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<sst xmlns="http://schemas.openxmlformats.org/spreadsheetml/2006/main" count="1603" uniqueCount="542">
  <si>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</si>
  <si>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</si>
  <si>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</si>
  <si>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</si>
  <si>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</si>
  <si>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</si>
  <si>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</si>
  <si>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</si>
  <si>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</si>
  <si>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</si>
  <si>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</si>
  <si>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</si>
  <si>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</si>
  <si>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</si>
  <si>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</si>
  <si>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</si>
  <si>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</si>
  <si>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</si>
  <si>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</si>
  <si>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</si>
  <si>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</si>
  <si>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</si>
  <si>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</si>
  <si>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</si>
  <si>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</si>
  <si>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</si>
  <si>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</si>
  <si>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</si>
  <si>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</si>
  <si>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</si>
  <si>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</si>
  <si>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</si>
  <si>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</si>
  <si>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</si>
  <si>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</si>
  <si>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</si>
  <si>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</si>
  <si>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</si>
  <si>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</si>
  <si>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</si>
  <si>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</si>
  <si>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</si>
  <si>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</si>
  <si>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</si>
  <si>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</si>
  <si>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</si>
  <si>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</si>
  <si>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</si>
  <si>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</si>
  <si>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</si>
  <si>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</si>
  <si>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</si>
  <si>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</si>
  <si>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</si>
  <si>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</si>
  <si>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</si>
  <si>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</si>
  <si>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</si>
  <si>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</si>
  <si>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</si>
  <si>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</si>
  <si>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</si>
  <si>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</si>
  <si>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</si>
  <si>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</si>
  <si>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</si>
  <si>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</si>
  <si>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</si>
  <si>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</si>
  <si>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</si>
  <si>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</si>
  <si>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</si>
  <si>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</si>
  <si>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</si>
  <si>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</si>
  <si>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</si>
  <si>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</si>
  <si>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</si>
  <si>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</si>
  <si>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</si>
  <si>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</si>
  <si>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</si>
  <si>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</si>
  <si>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</si>
  <si>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</si>
  <si>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</si>
  <si>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</si>
  <si>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</si>
  <si>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</si>
  <si>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</si>
  <si>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</si>
  <si>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</si>
  <si>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</si>
  <si>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</si>
  <si>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</si>
  <si>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</si>
  <si>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</si>
  <si>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</si>
  <si>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</si>
  <si>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</si>
  <si>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</si>
  <si>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</si>
  <si>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</si>
  <si>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</si>
  <si>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</si>
  <si>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</si>
  <si>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</si>
  <si>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</si>
  <si>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</si>
  <si>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</si>
  <si>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</si>
  <si>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</si>
  <si>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</si>
  <si>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</si>
  <si>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</si>
  <si>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</si>
  <si>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</si>
  <si>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</si>
  <si>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</si>
  <si>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</si>
  <si>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</si>
  <si>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</si>
  <si>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</si>
  <si>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</si>
  <si>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</si>
  <si>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</si>
  <si>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</si>
  <si>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</si>
  <si>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</si>
  <si>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</si>
  <si>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</si>
  <si>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</si>
  <si>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</si>
  <si>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</si>
  <si>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</si>
  <si>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</si>
  <si>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</si>
  <si>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</si>
  <si>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</si>
  <si>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</si>
  <si>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</si>
  <si>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</si>
  <si>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</si>
  <si>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</si>
  <si>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</si>
  <si>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</si>
  <si>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</si>
  <si>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</si>
  <si>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</si>
  <si>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</si>
  <si>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</si>
  <si>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</si>
  <si>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</si>
  <si>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</si>
  <si>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</si>
  <si>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</si>
  <si>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</si>
  <si>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</si>
  <si>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</si>
  <si>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</si>
  <si>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</si>
  <si>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</si>
  <si>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</si>
  <si>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</si>
  <si>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</si>
  <si>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</si>
  <si>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</si>
  <si>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</si>
  <si>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</si>
  <si>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</si>
  <si>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</si>
  <si>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</si>
  <si>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</si>
  <si>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</si>
  <si>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</si>
  <si>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</si>
  <si>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</si>
  <si>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</si>
  <si>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</si>
  <si>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</si>
  <si>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</si>
  <si>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</si>
  <si>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</si>
  <si>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</si>
  <si>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</si>
  <si>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</si>
  <si>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</si>
  <si>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</si>
  <si>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</si>
  <si>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</si>
  <si>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</si>
  <si>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</si>
  <si>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</si>
  <si>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</si>
  <si>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</si>
  <si>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</si>
  <si>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</si>
  <si>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</si>
  <si>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</si>
  <si>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</si>
  <si>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</si>
  <si>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</si>
  <si>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</si>
  <si>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</si>
  <si>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</si>
  <si>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</si>
  <si>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</si>
  <si>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</si>
  <si>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</si>
  <si>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</si>
  <si>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</si>
  <si>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</si>
  <si>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</si>
  <si>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</si>
  <si>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</si>
  <si>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</si>
  <si>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</si>
  <si>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</si>
  <si>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</si>
  <si>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</si>
  <si>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</si>
  <si>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</si>
  <si>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</si>
  <si>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</si>
  <si>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</si>
  <si>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</si>
  <si>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</si>
  <si>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</si>
  <si>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</si>
  <si>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</si>
  <si>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</si>
  <si>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</si>
  <si>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</si>
  <si>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</si>
  <si>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</si>
  <si>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</si>
  <si>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</si>
  <si>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</si>
  <si>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</si>
  <si>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</si>
  <si>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</si>
  <si>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</si>
  <si>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</si>
  <si>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</si>
  <si>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</si>
  <si>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</si>
  <si>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</si>
  <si>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</si>
  <si>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</si>
  <si>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</si>
  <si>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</si>
  <si>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</si>
  <si>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</si>
  <si>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</si>
  <si>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</si>
  <si>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</si>
  <si>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</si>
  <si>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</si>
  <si>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</si>
  <si>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</si>
  <si>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</si>
  <si>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</si>
  <si>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</si>
  <si>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</si>
  <si>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</si>
  <si>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</si>
  <si>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</si>
  <si>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</si>
  <si>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</si>
  <si>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</si>
  <si>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</si>
  <si>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</si>
  <si>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</si>
  <si>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</si>
  <si>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</si>
  <si>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</si>
  <si>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</si>
  <si>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</si>
  <si>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</si>
  <si>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</si>
  <si>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</si>
  <si>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</si>
  <si>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</si>
  <si>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</si>
  <si>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</si>
  <si>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</si>
  <si>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</si>
  <si>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</si>
  <si>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</si>
  <si>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</si>
  <si>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</si>
  <si>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</si>
  <si>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</si>
  <si>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</si>
  <si>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</si>
  <si>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</si>
  <si>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</si>
  <si>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</si>
  <si>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</si>
  <si>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</si>
  <si>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</si>
  <si>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</si>
  <si>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</si>
  <si>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</si>
  <si>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</si>
  <si>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</si>
  <si>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</si>
  <si>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</si>
  <si>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</si>
  <si>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</si>
  <si>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</si>
  <si>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</si>
  <si>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</si>
  <si>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</si>
  <si>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</si>
  <si>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</si>
  <si>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</si>
  <si>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</si>
  <si>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</si>
  <si>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</si>
  <si>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</si>
  <si>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</si>
  <si>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</si>
  <si>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</si>
  <si>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</si>
  <si>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</si>
  <si>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</si>
  <si>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</si>
  <si>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</si>
  <si>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</si>
  <si>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</si>
  <si>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</si>
  <si>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</si>
  <si>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</si>
  <si>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</si>
  <si>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</si>
  <si>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</si>
  <si>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</si>
  <si>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</si>
  <si>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</si>
  <si>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</si>
  <si>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</si>
  <si>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</si>
  <si>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</si>
  <si>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</si>
  <si>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</si>
  <si>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</si>
  <si>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</si>
  <si>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</si>
  <si>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</si>
  <si>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</si>
  <si>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</si>
  <si>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</si>
  <si>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</si>
  <si>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</si>
  <si>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</si>
  <si>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</si>
  <si>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</si>
  <si>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</si>
  <si>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</si>
  <si>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</si>
  <si>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</si>
  <si>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</si>
  <si>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</si>
  <si>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</si>
  <si>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</si>
  <si>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</si>
  <si>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</si>
  <si>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</si>
  <si>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</si>
  <si>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</si>
  <si>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</si>
  <si>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</si>
  <si>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</si>
  <si>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</si>
  <si>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</si>
  <si>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</si>
  <si>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</si>
  <si>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</si>
  <si>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</si>
  <si>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</si>
  <si>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</si>
  <si>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</si>
  <si>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</si>
  <si>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</si>
  <si>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</si>
  <si>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</si>
  <si>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</si>
  <si>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</si>
  <si>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</si>
  <si>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</si>
  <si>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</si>
  <si>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</si>
  <si>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</si>
  <si>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</si>
  <si>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</si>
  <si>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</si>
  <si>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</si>
  <si>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</si>
  <si>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</si>
  <si>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</si>
  <si>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</si>
  <si>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</si>
  <si>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</si>
  <si>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</si>
  <si>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</si>
  <si>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</si>
  <si>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</si>
  <si>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</si>
  <si>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</si>
  <si>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</si>
  <si>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</si>
  <si>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</si>
  <si>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</si>
  <si>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</si>
  <si>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</si>
  <si>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</si>
  <si>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</si>
  <si>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</si>
  <si>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</si>
  <si>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</si>
  <si>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</si>
  <si>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</si>
  <si>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</si>
  <si>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</si>
  <si>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</si>
  <si>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</si>
  <si>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</si>
  <si>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</si>
  <si>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</si>
  <si>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</si>
  <si>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</si>
  <si>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</si>
  <si>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</si>
  <si>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</si>
  <si>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</si>
  <si>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</si>
  <si>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</si>
  <si>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</si>
  <si>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</si>
  <si>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</si>
  <si>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</si>
  <si>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</si>
  <si>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</si>
  <si>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</si>
  <si>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</si>
  <si>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</si>
  <si>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</si>
  <si>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</si>
  <si>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</si>
  <si>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</si>
  <si>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</si>
  <si>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</si>
  <si>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</si>
  <si>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</si>
  <si>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</si>
  <si>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</si>
  <si>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</si>
  <si>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</si>
  <si>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</si>
  <si>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</si>
  <si>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</si>
  <si>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</si>
  <si>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</si>
  <si>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</si>
  <si>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</si>
  <si>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</si>
  <si>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</si>
  <si>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</si>
  <si>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</si>
  <si>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</si>
  <si>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</si>
  <si>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</si>
  <si>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</si>
  <si>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</si>
  <si>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</si>
  <si>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</si>
  <si>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</si>
  <si>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</si>
  <si>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</si>
  <si>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</si>
  <si>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</si>
  <si>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</si>
  <si>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</si>
  <si>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</si>
  <si>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</si>
  <si>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</si>
  <si>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Июнь 2017</t>
  </si>
  <si>
    <t>Поставки</t>
  </si>
  <si>
    <t>Филиал</t>
  </si>
  <si>
    <t>Мониторинг цен рынка</t>
  </si>
  <si>
    <t>30.06.2017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</si>
  <si>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</si>
  <si>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</si>
  <si>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</si>
  <si>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</si>
  <si>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</si>
  <si>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</si>
  <si>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</si>
  <si>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</si>
  <si>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</si>
  <si>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</si>
  <si>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</si>
  <si>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</si>
  <si>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</si>
  <si>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Поставка полуприцепов автомобильных грузовых (4 шт) для нужд филиала ПАО "МРСК  Северо-Запада" "Комиэнерго"</t>
  </si>
  <si>
    <t>ОЗП</t>
  </si>
  <si>
    <t>Политранс ПКФ</t>
  </si>
  <si>
    <t>ЧКПЗ</t>
  </si>
  <si>
    <t>12.05.2017</t>
  </si>
  <si>
    <t>26.05.2017</t>
  </si>
  <si>
    <t>18.05.2017</t>
  </si>
  <si>
    <t>06.06.2017</t>
  </si>
  <si>
    <t>ПАО "Уралавтоприцеп"</t>
  </si>
  <si>
    <t>ООО "ТЕГРУСС"</t>
  </si>
  <si>
    <t>ООО "Компания Спецприцеп"</t>
  </si>
  <si>
    <t>ООО "СпецМаш"</t>
  </si>
  <si>
    <t>договор Поставки от 06.06.2017 № 273/17-05 поставщик ООО "Челябинский кузнечно-прессовый завод"</t>
  </si>
  <si>
    <t>G_000-56-1-07.10-0136</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</si>
  <si>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2,292; </t>
  </si>
  <si>
    <t>2,292 млн.руб.с НДС ( в том числе за период реализации программы  2,292 млн.руб.с НДС)</t>
  </si>
  <si>
    <t>1,943 млн.руб.без НДС ( в том числе за период реализации программы 1,943 млн.руб.без НДС)</t>
  </si>
  <si>
    <t>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</si>
  <si>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1,943 млн.руб./шт. (без НДС)</t>
  </si>
  <si>
    <t>Февраль 2018</t>
  </si>
  <si>
    <t>Поставка полуприцепов - тяжеловозов (3 шт.) для нужд филиала  ПАО «МРСК Северо-Запада» «Комиэнерго»</t>
  </si>
  <si>
    <t>15.10.2017</t>
  </si>
  <si>
    <t>19.12.2017</t>
  </si>
  <si>
    <t>11.12.2017</t>
  </si>
  <si>
    <t>31.12.2017</t>
  </si>
  <si>
    <t>29.10.2014</t>
  </si>
  <si>
    <t>31.01.2018</t>
  </si>
  <si>
    <t>05.12.2014</t>
  </si>
  <si>
    <t>договор Поставки от 29.10.2014 № 96-14 поставщик ООО ПКФ "Политранс"</t>
  </si>
  <si>
    <t>объем заключенного договора в ценах  2 014 года с НДС, млн. руб.</t>
  </si>
  <si>
    <t xml:space="preserve"> ООО ПКФ "Политранс" , Поставки ,  , 29.10.2014 , 96-14
 ООО "Челябинский кузнечно-прессовый завод" , Поставки ,  , 06.06.2017 , 273/17-05</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</si>
  <si>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</si>
  <si>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</si>
  <si>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введенных ИП</t>
  </si>
  <si>
    <t>Год раскрытия информации: 2 019 год</t>
  </si>
  <si>
    <t>Год раскрытия информации: 2 019 год</t>
  </si>
  <si>
    <t xml:space="preserve">
01.11.2017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</si>
</sst>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00"/>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7" xfId="241" applyNumberFormat="1" applyFont="1" applyBorder="1" applyAlignment="1">
      <alignment horizontal="left" vertical="center" wrapText="1"/>
    </xf>
    <xf numFmtId="169" fontId="1" fillId="0" borderId="17" xfId="241" applyNumberFormat="1" applyFont="1" applyBorder="1" applyAlignment="1">
      <alignment horizontal="right" vertical="center" wrapText="1"/>
    </xf>
    <xf numFmtId="4" fontId="1" fillId="0" borderId="1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4"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0" fontId="1" fillId="0" borderId="34" xfId="241" applyNumberFormat="1" applyFont="1" applyBorder="1" applyAlignment="1">
      <alignment horizontal="right" vertical="center" wrapText="1"/>
    </xf>
    <xf numFmtId="1" fontId="1" fillId="0" borderId="34" xfId="241" applyNumberFormat="1" applyFont="1" applyBorder="1" applyAlignment="1">
      <alignment horizontal="right" vertical="center" wrapText="1"/>
    </xf>
    <xf numFmtId="0" fontId="1" fillId="0" borderId="1" xfId="0" applyFont="1" applyBorder="1" applyAlignment="1">
      <alignment horizontal="left" vertical="center" wrapText="1"/>
    </xf>
    <xf numFmtId="1" fontId="1" fillId="0" borderId="34" xfId="24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169" fontId="1" fillId="0" borderId="34" xfId="241" applyNumberFormat="1" applyFont="1" applyBorder="1" applyAlignment="1">
      <alignment horizontal="right" vertical="center" wrapText="1"/>
    </xf>
    <xf numFmtId="3" fontId="1" fillId="0" borderId="34" xfId="241" applyNumberFormat="1" applyFont="1" applyBorder="1" applyAlignment="1">
      <alignment horizontal="right" vertical="center" wrapText="1"/>
    </xf>
    <xf numFmtId="0" fontId="8" fillId="0" borderId="17" xfId="240" applyNumberFormat="1" applyFont="1" applyBorder="1" applyAlignment="1">
      <alignment horizontal="left"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170" fontId="1" fillId="0" borderId="17" xfId="240" applyNumberFormat="1" applyFont="1" applyBorder="1" applyAlignment="1">
      <alignment horizontal="center" wrapText="1"/>
    </xf>
    <xf numFmtId="0" fontId="1" fillId="0" borderId="17" xfId="240" applyNumberFormat="1" applyFont="1" applyBorder="1" applyAlignment="1">
      <alignment horizontal="center" wrapText="1"/>
    </xf>
    <xf numFmtId="0" fontId="7" fillId="0" borderId="34" xfId="240" applyNumberFormat="1" applyFont="1" applyBorder="1" applyAlignment="1">
      <alignment horizontal="left" wrapText="1"/>
    </xf>
    <xf numFmtId="2" fontId="1" fillId="0" borderId="17" xfId="240" applyNumberFormat="1" applyFont="1" applyBorder="1" applyAlignment="1">
      <alignment horizontal="center" wrapText="1"/>
    </xf>
    <xf numFmtId="0" fontId="7" fillId="0" borderId="17" xfId="240" applyNumberFormat="1" applyFont="1" applyBorder="1" applyAlignment="1">
      <alignment horizontal="left" wrapText="1"/>
    </xf>
    <xf numFmtId="9" fontId="1" fillId="0" borderId="17" xfId="242" applyFont="1" applyBorder="1" applyAlignment="1">
      <alignment horizontal="center" wrapText="1"/>
    </xf>
    <xf numFmtId="0" fontId="2" fillId="0" borderId="17" xfId="240" applyNumberFormat="1" applyFont="1" applyBorder="1" applyAlignment="1">
      <alignment horizontal="center" wrapText="1"/>
    </xf>
    <xf numFmtId="0" fontId="7" fillId="0" borderId="1" xfId="0" applyFont="1" applyBorder="1" applyAlignment="1">
      <alignment horizontal="left" wrapText="1"/>
    </xf>
    <xf numFmtId="166" fontId="1" fillId="0" borderId="17" xfId="240" applyNumberFormat="1" applyFont="1" applyBorder="1" applyAlignment="1">
      <alignment horizontal="center" wrapText="1"/>
    </xf>
    <xf numFmtId="9" fontId="1" fillId="0" borderId="17" xfId="240" applyNumberFormat="1" applyFont="1" applyBorder="1" applyAlignment="1">
      <alignment horizontal="center" wrapText="1"/>
    </xf>
    <xf numFmtId="171" fontId="1" fillId="0" borderId="17"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E23" sqref="E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539</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518</v>
      </c>
      <c r="B12" s="146"/>
      <c r="C12" s="146"/>
    </row>
    <row r="13" spans="1:3" s="1" customFormat="1" ht="15.95" customHeight="1" x14ac:dyDescent="0.25">
      <c r="A13" s="144" t="s">
        <v>6</v>
      </c>
      <c r="B13" s="144"/>
      <c r="C13" s="144"/>
    </row>
    <row r="15" spans="1:3" s="1" customFormat="1" ht="15.95" customHeight="1" x14ac:dyDescent="0.25">
      <c r="A15" s="148" t="s">
        <v>536</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519</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520</v>
      </c>
    </row>
    <row r="46" spans="1:3" s="1" customFormat="1" ht="48" customHeight="1" x14ac:dyDescent="0.25">
      <c r="A46" s="5">
        <v>25</v>
      </c>
      <c r="B46" s="2" t="s">
        <v>36</v>
      </c>
      <c r="C46" s="34" t="s">
        <v>521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93" t="str">
        <f>'1. паспорт местоположение '!A5</f>
        <v>Год раскрытия информации: 2 019 год</v>
      </c>
      <c r="B4" s="193"/>
      <c r="C4" s="193"/>
      <c r="D4" s="193"/>
      <c r="E4" s="193"/>
      <c r="F4" s="193"/>
      <c r="G4" s="193"/>
      <c r="H4" s="193"/>
      <c r="I4" s="193"/>
      <c r="J4" s="193"/>
      <c r="K4" s="193"/>
      <c r="L4" s="193"/>
      <c r="M4" s="193"/>
      <c r="N4" s="193"/>
      <c r="O4" s="193"/>
      <c r="P4" s="193"/>
      <c r="Q4" s="193"/>
      <c r="R4" s="193"/>
      <c r="S4" s="193"/>
      <c r="T4" s="193"/>
      <c r="U4" s="19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4" t="s">
        <v>428</v>
      </c>
      <c r="B6" s="194"/>
      <c r="C6" s="194"/>
      <c r="D6" s="194"/>
      <c r="E6" s="194"/>
      <c r="F6" s="194"/>
      <c r="G6" s="194"/>
      <c r="H6" s="194"/>
      <c r="I6" s="194"/>
      <c r="J6" s="194"/>
      <c r="K6" s="194"/>
      <c r="L6" s="194"/>
      <c r="M6" s="194"/>
      <c r="N6" s="194"/>
      <c r="O6" s="194"/>
      <c r="P6" s="194"/>
      <c r="Q6" s="194"/>
      <c r="R6" s="194"/>
      <c r="S6" s="194"/>
      <c r="T6" s="194"/>
      <c r="U6" s="19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5" t="s">
        <v>469</v>
      </c>
      <c r="B8" s="195"/>
      <c r="C8" s="195"/>
      <c r="D8" s="195"/>
      <c r="E8" s="195"/>
      <c r="F8" s="195"/>
      <c r="G8" s="195"/>
      <c r="H8" s="195"/>
      <c r="I8" s="195"/>
      <c r="J8" s="195"/>
      <c r="K8" s="195"/>
      <c r="L8" s="195"/>
      <c r="M8" s="195"/>
      <c r="N8" s="195"/>
      <c r="O8" s="195"/>
      <c r="P8" s="195"/>
      <c r="Q8" s="195"/>
      <c r="R8" s="195"/>
      <c r="S8" s="195"/>
      <c r="T8" s="195"/>
      <c r="U8" s="195"/>
    </row>
    <row r="9" spans="1:21" s="69" customFormat="1" ht="18.75" customHeight="1" x14ac:dyDescent="0.25">
      <c r="A9" s="182" t="s">
        <v>429</v>
      </c>
      <c r="B9" s="182"/>
      <c r="C9" s="182"/>
      <c r="D9" s="182"/>
      <c r="E9" s="182"/>
      <c r="F9" s="182"/>
      <c r="G9" s="182"/>
      <c r="H9" s="182"/>
      <c r="I9" s="182"/>
      <c r="J9" s="182"/>
      <c r="K9" s="182"/>
      <c r="L9" s="182"/>
      <c r="M9" s="182"/>
      <c r="N9" s="182"/>
      <c r="O9" s="182"/>
      <c r="P9" s="182"/>
      <c r="Q9" s="182"/>
      <c r="R9" s="182"/>
      <c r="S9" s="182"/>
      <c r="T9" s="182"/>
      <c r="U9" s="18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6" t="str">
        <f>'1. паспорт местоположение '!A12</f>
        <v>G_000-56-1-07.10-0136</v>
      </c>
      <c r="G11" s="196"/>
      <c r="H11" s="196"/>
      <c r="I11" s="196"/>
      <c r="J11" s="196"/>
      <c r="K11" s="196"/>
      <c r="L11" s="196"/>
      <c r="M11" s="196"/>
      <c r="N11" s="196"/>
      <c r="O11" s="127"/>
      <c r="P11" s="63"/>
      <c r="Q11" s="127"/>
      <c r="R11" s="63"/>
      <c r="S11" s="127"/>
      <c r="T11" s="63"/>
      <c r="U11" s="127"/>
    </row>
    <row r="12" spans="1:21" s="69" customFormat="1" x14ac:dyDescent="0.25">
      <c r="A12" s="182" t="s">
        <v>430</v>
      </c>
      <c r="B12" s="182"/>
      <c r="C12" s="182"/>
      <c r="D12" s="182"/>
      <c r="E12" s="182"/>
      <c r="F12" s="182"/>
      <c r="G12" s="182"/>
      <c r="H12" s="182"/>
      <c r="I12" s="182"/>
      <c r="J12" s="182"/>
      <c r="K12" s="182"/>
      <c r="L12" s="182"/>
      <c r="M12" s="182"/>
      <c r="N12" s="182"/>
      <c r="O12" s="182"/>
      <c r="P12" s="182"/>
      <c r="Q12" s="182"/>
      <c r="R12" s="182"/>
      <c r="S12" s="182"/>
      <c r="T12" s="182"/>
      <c r="U12" s="18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81" t="str">
        <f>'1. паспорт местоположение '!A15</f>
        <v>Приобретение полуприцепа тяжеловоза, грузоподъемностью от 20 до 40 т (1 шт.)</v>
      </c>
      <c r="B14" s="181"/>
      <c r="C14" s="181"/>
      <c r="D14" s="181"/>
      <c r="E14" s="181"/>
      <c r="F14" s="181"/>
      <c r="G14" s="181"/>
      <c r="H14" s="181"/>
      <c r="I14" s="181"/>
      <c r="J14" s="181"/>
      <c r="K14" s="181"/>
      <c r="L14" s="181"/>
      <c r="M14" s="181"/>
      <c r="N14" s="181"/>
      <c r="O14" s="181"/>
      <c r="P14" s="181"/>
      <c r="Q14" s="181"/>
      <c r="R14" s="181"/>
      <c r="S14" s="181"/>
      <c r="T14" s="181"/>
      <c r="U14" s="181"/>
    </row>
    <row r="15" spans="1:21" s="69" customFormat="1" ht="15.75" customHeight="1" x14ac:dyDescent="0.25">
      <c r="A15" s="182" t="s">
        <v>431</v>
      </c>
      <c r="B15" s="182"/>
      <c r="C15" s="182"/>
      <c r="D15" s="182"/>
      <c r="E15" s="182"/>
      <c r="F15" s="182"/>
      <c r="G15" s="182"/>
      <c r="H15" s="182"/>
      <c r="I15" s="182"/>
      <c r="J15" s="182"/>
      <c r="K15" s="182"/>
      <c r="L15" s="182"/>
      <c r="M15" s="182"/>
      <c r="N15" s="182"/>
      <c r="O15" s="182"/>
      <c r="P15" s="182"/>
      <c r="Q15" s="182"/>
      <c r="R15" s="182"/>
      <c r="S15" s="182"/>
      <c r="T15" s="182"/>
      <c r="U15" s="182"/>
    </row>
    <row r="16" spans="1:21" s="69"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52"/>
      <c r="L17" s="53"/>
      <c r="M17" s="128"/>
      <c r="N17" s="53"/>
      <c r="O17" s="128"/>
      <c r="P17" s="53"/>
      <c r="Q17" s="128"/>
      <c r="R17" s="53"/>
      <c r="S17" s="128"/>
      <c r="T17" s="53"/>
    </row>
    <row r="18" spans="1:52" x14ac:dyDescent="0.25">
      <c r="A18" s="184" t="s">
        <v>272</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52"/>
      <c r="B19" s="52"/>
      <c r="C19" s="53"/>
      <c r="D19" s="53"/>
      <c r="E19" s="128"/>
      <c r="F19" s="128"/>
      <c r="L19" s="53"/>
      <c r="M19" s="128"/>
      <c r="N19" s="53"/>
      <c r="O19" s="128"/>
      <c r="P19" s="53"/>
      <c r="Q19" s="128"/>
      <c r="R19" s="53"/>
      <c r="S19" s="128"/>
      <c r="T19" s="53"/>
    </row>
    <row r="20" spans="1:52" ht="33" customHeight="1" x14ac:dyDescent="0.25">
      <c r="A20" s="185" t="s">
        <v>273</v>
      </c>
      <c r="B20" s="185" t="s">
        <v>274</v>
      </c>
      <c r="C20" s="188" t="s">
        <v>275</v>
      </c>
      <c r="D20" s="188"/>
      <c r="E20" s="189" t="s">
        <v>276</v>
      </c>
      <c r="F20" s="189"/>
      <c r="G20" s="190" t="s">
        <v>468</v>
      </c>
      <c r="H20" s="178" t="s">
        <v>455</v>
      </c>
      <c r="I20" s="179"/>
      <c r="J20" s="179"/>
      <c r="K20" s="179"/>
      <c r="L20" s="178" t="s">
        <v>465</v>
      </c>
      <c r="M20" s="179"/>
      <c r="N20" s="179"/>
      <c r="O20" s="179"/>
      <c r="P20" s="178" t="s">
        <v>464</v>
      </c>
      <c r="Q20" s="179"/>
      <c r="R20" s="179"/>
      <c r="S20" s="179"/>
      <c r="T20" s="178" t="s">
        <v>463</v>
      </c>
      <c r="U20" s="179"/>
      <c r="V20" s="179"/>
      <c r="W20" s="179"/>
      <c r="X20" s="178" t="s">
        <v>462</v>
      </c>
      <c r="Y20" s="179"/>
      <c r="Z20" s="179"/>
      <c r="AA20" s="179"/>
      <c r="AB20" s="178" t="s">
        <v>461</v>
      </c>
      <c r="AC20" s="179"/>
      <c r="AD20" s="179"/>
      <c r="AE20" s="179"/>
      <c r="AF20" s="178" t="s">
        <v>460</v>
      </c>
      <c r="AG20" s="179"/>
      <c r="AH20" s="179"/>
      <c r="AI20" s="179"/>
      <c r="AJ20" s="178" t="s">
        <v>459</v>
      </c>
      <c r="AK20" s="179"/>
      <c r="AL20" s="179"/>
      <c r="AM20" s="179"/>
      <c r="AN20" s="178" t="s">
        <v>458</v>
      </c>
      <c r="AO20" s="179"/>
      <c r="AP20" s="179"/>
      <c r="AQ20" s="179"/>
      <c r="AR20" s="178" t="s">
        <v>457</v>
      </c>
      <c r="AS20" s="179"/>
      <c r="AT20" s="179"/>
      <c r="AU20" s="179"/>
      <c r="AV20" s="180" t="s">
        <v>277</v>
      </c>
      <c r="AW20" s="180"/>
      <c r="AX20" s="70"/>
      <c r="AY20" s="70"/>
      <c r="AZ20" s="71"/>
    </row>
    <row r="21" spans="1:52" ht="99.75" customHeight="1" x14ac:dyDescent="0.25">
      <c r="A21" s="186"/>
      <c r="B21" s="186"/>
      <c r="C21" s="188"/>
      <c r="D21" s="188"/>
      <c r="E21" s="189"/>
      <c r="F21" s="189"/>
      <c r="G21" s="191"/>
      <c r="H21" s="177" t="s">
        <v>210</v>
      </c>
      <c r="I21" s="177"/>
      <c r="J21" s="177" t="s">
        <v>456</v>
      </c>
      <c r="K21" s="177"/>
      <c r="L21" s="177" t="s">
        <v>210</v>
      </c>
      <c r="M21" s="177"/>
      <c r="N21" s="177" t="s">
        <v>378</v>
      </c>
      <c r="O21" s="177"/>
      <c r="P21" s="177" t="s">
        <v>210</v>
      </c>
      <c r="Q21" s="177"/>
      <c r="R21" s="177" t="s">
        <v>278</v>
      </c>
      <c r="S21" s="177"/>
      <c r="T21" s="177" t="s">
        <v>210</v>
      </c>
      <c r="U21" s="177"/>
      <c r="V21" s="177" t="s">
        <v>278</v>
      </c>
      <c r="W21" s="177"/>
      <c r="X21" s="177" t="s">
        <v>210</v>
      </c>
      <c r="Y21" s="177"/>
      <c r="Z21" s="177" t="s">
        <v>278</v>
      </c>
      <c r="AA21" s="177"/>
      <c r="AB21" s="177" t="s">
        <v>210</v>
      </c>
      <c r="AC21" s="177"/>
      <c r="AD21" s="177" t="s">
        <v>278</v>
      </c>
      <c r="AE21" s="177"/>
      <c r="AF21" s="177" t="s">
        <v>210</v>
      </c>
      <c r="AG21" s="177"/>
      <c r="AH21" s="177" t="s">
        <v>278</v>
      </c>
      <c r="AI21" s="177"/>
      <c r="AJ21" s="177" t="s">
        <v>210</v>
      </c>
      <c r="AK21" s="177"/>
      <c r="AL21" s="177" t="s">
        <v>278</v>
      </c>
      <c r="AM21" s="177"/>
      <c r="AN21" s="177" t="s">
        <v>210</v>
      </c>
      <c r="AO21" s="177"/>
      <c r="AP21" s="177" t="s">
        <v>278</v>
      </c>
      <c r="AQ21" s="177"/>
      <c r="AR21" s="177" t="s">
        <v>210</v>
      </c>
      <c r="AS21" s="177"/>
      <c r="AT21" s="177" t="s">
        <v>278</v>
      </c>
      <c r="AU21" s="177"/>
      <c r="AV21" s="180"/>
      <c r="AW21" s="180"/>
      <c r="AX21" s="72"/>
      <c r="AY21" s="72"/>
    </row>
    <row r="22" spans="1:52" ht="89.25" customHeight="1" x14ac:dyDescent="0.25">
      <c r="A22" s="187"/>
      <c r="B22" s="187"/>
      <c r="C22" s="129" t="s">
        <v>210</v>
      </c>
      <c r="D22" s="129" t="s">
        <v>278</v>
      </c>
      <c r="E22" s="73" t="s">
        <v>454</v>
      </c>
      <c r="F22" s="73" t="s">
        <v>472</v>
      </c>
      <c r="G22" s="192"/>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3.9525169999999998</v>
      </c>
      <c r="D24" s="79">
        <v>2.2923499999999999</v>
      </c>
      <c r="E24" s="80">
        <v>3.9525169999999998</v>
      </c>
      <c r="F24" s="80">
        <v>0</v>
      </c>
      <c r="G24" s="79">
        <v>0</v>
      </c>
      <c r="H24" s="79">
        <v>0</v>
      </c>
      <c r="I24" s="81"/>
      <c r="J24" s="79">
        <v>0</v>
      </c>
      <c r="K24" s="81"/>
      <c r="L24" s="79">
        <v>2.2596400000000001</v>
      </c>
      <c r="M24" s="81"/>
      <c r="N24" s="79">
        <v>2.2923499999999999</v>
      </c>
      <c r="O24" s="81"/>
      <c r="P24" s="79">
        <v>1.692877</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3.9525170000000003</v>
      </c>
      <c r="AW24" s="79">
        <v>2.2923499999999999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3.9525169999999998</v>
      </c>
      <c r="D27" s="79">
        <v>2.2923499999999999</v>
      </c>
      <c r="E27" s="80"/>
      <c r="F27" s="80"/>
      <c r="G27" s="79">
        <v>0</v>
      </c>
      <c r="H27" s="79">
        <v>0</v>
      </c>
      <c r="I27" s="81"/>
      <c r="J27" s="79">
        <v>0</v>
      </c>
      <c r="K27" s="81"/>
      <c r="L27" s="79">
        <v>2.2596400000000001</v>
      </c>
      <c r="M27" s="81"/>
      <c r="N27" s="79">
        <v>2.2923499999999999</v>
      </c>
      <c r="O27" s="81"/>
      <c r="P27" s="79">
        <v>1.692877</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3.9525170000000003</v>
      </c>
      <c r="AW27" s="79">
        <v>2.2923499999999999</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3.3503000000000003</v>
      </c>
      <c r="D30" s="79">
        <v>1.9430279699999999</v>
      </c>
      <c r="E30" s="80">
        <v>3.3503000000000003</v>
      </c>
      <c r="F30" s="80">
        <v>0</v>
      </c>
      <c r="G30" s="79">
        <v>0</v>
      </c>
      <c r="H30" s="79">
        <v>0</v>
      </c>
      <c r="I30" s="81"/>
      <c r="J30" s="79">
        <v>0</v>
      </c>
      <c r="K30" s="81"/>
      <c r="L30" s="79">
        <v>1.9153</v>
      </c>
      <c r="M30" s="81"/>
      <c r="N30" s="79">
        <v>1.9430279699999999</v>
      </c>
      <c r="O30" s="81"/>
      <c r="P30" s="79">
        <v>1.4350000000000001</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3.3502999999999998</v>
      </c>
      <c r="AW30" s="79">
        <v>1.9430279699999999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3.34565</v>
      </c>
      <c r="D33" s="79">
        <v>1.9406779699999999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4.6500000000000005E-3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434</v>
      </c>
      <c r="P50" s="98">
        <v>1</v>
      </c>
      <c r="Q50" s="93">
        <v>0</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2</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3.3503000000000003</v>
      </c>
      <c r="D52" s="102">
        <v>1.9430279699999999</v>
      </c>
      <c r="E52" s="102"/>
      <c r="F52" s="102"/>
      <c r="G52" s="98">
        <v>0</v>
      </c>
      <c r="H52" s="98">
        <v>0</v>
      </c>
      <c r="I52" s="93" t="s">
        <v>126</v>
      </c>
      <c r="J52" s="98">
        <v>0</v>
      </c>
      <c r="K52" s="93" t="s">
        <v>126</v>
      </c>
      <c r="L52" s="102">
        <v>1.9153</v>
      </c>
      <c r="M52" s="93">
        <v>0</v>
      </c>
      <c r="N52" s="98">
        <v>1.9430279699999999</v>
      </c>
      <c r="O52" s="93" t="s">
        <v>434</v>
      </c>
      <c r="P52" s="98">
        <v>1.4350000000000001</v>
      </c>
      <c r="Q52" s="93">
        <v>0</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3.3502999999999998</v>
      </c>
      <c r="AW52" s="79">
        <v>1.9430279699999999</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434</v>
      </c>
      <c r="P57" s="102">
        <v>1</v>
      </c>
      <c r="Q57" s="93">
        <v>0</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2</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74"/>
      <c r="C66" s="174"/>
      <c r="D66" s="174"/>
      <c r="E66" s="174"/>
      <c r="F66" s="174"/>
      <c r="G66" s="174"/>
      <c r="H66" s="174"/>
      <c r="I66" s="174"/>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73"/>
      <c r="C68" s="173"/>
      <c r="D68" s="173"/>
      <c r="E68" s="173"/>
      <c r="F68" s="173"/>
      <c r="G68" s="173"/>
      <c r="H68" s="173"/>
      <c r="I68" s="173"/>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74"/>
      <c r="C70" s="174"/>
      <c r="D70" s="174"/>
      <c r="E70" s="174"/>
      <c r="F70" s="174"/>
      <c r="G70" s="174"/>
      <c r="H70" s="174"/>
      <c r="I70" s="174"/>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74"/>
      <c r="C72" s="174"/>
      <c r="D72" s="174"/>
      <c r="E72" s="174"/>
      <c r="F72" s="174"/>
      <c r="G72" s="174"/>
      <c r="H72" s="174"/>
      <c r="I72" s="174"/>
      <c r="J72" s="115"/>
      <c r="K72" s="116"/>
      <c r="L72" s="53"/>
      <c r="M72" s="128"/>
      <c r="N72" s="122"/>
      <c r="O72" s="128"/>
      <c r="P72" s="53"/>
      <c r="Q72" s="128"/>
      <c r="R72" s="53"/>
      <c r="S72" s="128"/>
      <c r="T72" s="53"/>
    </row>
    <row r="73" spans="1:66" ht="32.25" customHeight="1" x14ac:dyDescent="0.25">
      <c r="A73" s="52"/>
      <c r="B73" s="173"/>
      <c r="C73" s="173"/>
      <c r="D73" s="173"/>
      <c r="E73" s="173"/>
      <c r="F73" s="173"/>
      <c r="G73" s="173"/>
      <c r="H73" s="173"/>
      <c r="I73" s="173"/>
      <c r="J73" s="117"/>
      <c r="K73" s="118"/>
      <c r="L73" s="53"/>
      <c r="M73" s="128"/>
      <c r="N73" s="53"/>
      <c r="O73" s="128"/>
      <c r="P73" s="53"/>
      <c r="Q73" s="128"/>
      <c r="R73" s="53"/>
      <c r="S73" s="128"/>
      <c r="T73" s="53"/>
    </row>
    <row r="74" spans="1:66" ht="51.75" customHeight="1" x14ac:dyDescent="0.25">
      <c r="A74" s="52"/>
      <c r="B74" s="174"/>
      <c r="C74" s="174"/>
      <c r="D74" s="174"/>
      <c r="E74" s="174"/>
      <c r="F74" s="174"/>
      <c r="G74" s="174"/>
      <c r="H74" s="174"/>
      <c r="I74" s="174"/>
      <c r="J74" s="115"/>
      <c r="K74" s="116"/>
      <c r="L74" s="53"/>
      <c r="M74" s="128"/>
      <c r="N74" s="53"/>
      <c r="O74" s="128"/>
      <c r="P74" s="53"/>
      <c r="Q74" s="128"/>
      <c r="R74" s="53"/>
      <c r="S74" s="128"/>
      <c r="T74" s="53"/>
    </row>
    <row r="75" spans="1:66" ht="21.75" customHeight="1" x14ac:dyDescent="0.25">
      <c r="A75" s="52"/>
      <c r="B75" s="175"/>
      <c r="C75" s="175"/>
      <c r="D75" s="175"/>
      <c r="E75" s="175"/>
      <c r="F75" s="175"/>
      <c r="G75" s="175"/>
      <c r="H75" s="175"/>
      <c r="I75" s="175"/>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76"/>
      <c r="C77" s="176"/>
      <c r="D77" s="176"/>
      <c r="E77" s="176"/>
      <c r="F77" s="176"/>
      <c r="G77" s="176"/>
      <c r="H77" s="176"/>
      <c r="I77" s="176"/>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2"/>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G_000-56-1-07.10-0136</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205" t="s">
        <v>343</v>
      </c>
      <c r="B20" s="205" t="s">
        <v>344</v>
      </c>
      <c r="C20" s="205" t="s">
        <v>345</v>
      </c>
      <c r="D20" s="205" t="s">
        <v>346</v>
      </c>
      <c r="E20" s="205" t="s">
        <v>347</v>
      </c>
      <c r="F20" s="205"/>
      <c r="G20" s="205"/>
      <c r="H20" s="205"/>
      <c r="I20" s="205"/>
      <c r="J20" s="205"/>
      <c r="K20" s="205"/>
      <c r="L20" s="205"/>
      <c r="M20" s="205" t="s">
        <v>348</v>
      </c>
      <c r="N20" s="205" t="s">
        <v>349</v>
      </c>
      <c r="O20" s="205" t="s">
        <v>350</v>
      </c>
      <c r="P20" s="205" t="s">
        <v>351</v>
      </c>
      <c r="Q20" s="205" t="s">
        <v>352</v>
      </c>
      <c r="R20" s="205" t="s">
        <v>353</v>
      </c>
      <c r="S20" s="205" t="s">
        <v>354</v>
      </c>
      <c r="T20" s="205"/>
      <c r="U20" s="205" t="s">
        <v>355</v>
      </c>
      <c r="V20" s="205" t="s">
        <v>356</v>
      </c>
      <c r="W20" s="205" t="s">
        <v>357</v>
      </c>
      <c r="X20" s="205" t="s">
        <v>358</v>
      </c>
      <c r="Y20" s="205" t="s">
        <v>359</v>
      </c>
      <c r="Z20" s="205" t="s">
        <v>360</v>
      </c>
      <c r="AA20" s="205" t="s">
        <v>361</v>
      </c>
      <c r="AB20" s="205" t="s">
        <v>362</v>
      </c>
      <c r="AC20" s="205" t="s">
        <v>363</v>
      </c>
      <c r="AD20" s="205" t="s">
        <v>364</v>
      </c>
      <c r="AE20" s="205" t="s">
        <v>365</v>
      </c>
      <c r="AF20" s="205" t="s">
        <v>366</v>
      </c>
      <c r="AG20" s="205"/>
      <c r="AH20" s="205"/>
      <c r="AI20" s="205"/>
      <c r="AJ20" s="205"/>
      <c r="AK20" s="205"/>
      <c r="AL20" s="205" t="s">
        <v>367</v>
      </c>
      <c r="AM20" s="205"/>
      <c r="AN20" s="205"/>
      <c r="AO20" s="205"/>
      <c r="AP20" s="205" t="s">
        <v>368</v>
      </c>
      <c r="AQ20" s="205"/>
      <c r="AR20" s="205" t="s">
        <v>369</v>
      </c>
      <c r="AS20" s="205" t="s">
        <v>370</v>
      </c>
      <c r="AT20" s="205" t="s">
        <v>371</v>
      </c>
      <c r="AU20" s="205" t="s">
        <v>372</v>
      </c>
      <c r="AV20" s="205" t="s">
        <v>373</v>
      </c>
    </row>
    <row r="21" spans="1:48" s="28" customFormat="1" ht="15.75" x14ac:dyDescent="0.25">
      <c r="A21" s="205"/>
      <c r="B21" s="205"/>
      <c r="C21" s="205"/>
      <c r="D21" s="205"/>
      <c r="E21" s="205" t="s">
        <v>374</v>
      </c>
      <c r="F21" s="205" t="s">
        <v>326</v>
      </c>
      <c r="G21" s="205" t="s">
        <v>328</v>
      </c>
      <c r="H21" s="205" t="s">
        <v>330</v>
      </c>
      <c r="I21" s="205" t="s">
        <v>375</v>
      </c>
      <c r="J21" s="205" t="s">
        <v>376</v>
      </c>
      <c r="K21" s="205" t="s">
        <v>377</v>
      </c>
      <c r="L21" s="205" t="s">
        <v>137</v>
      </c>
      <c r="M21" s="205"/>
      <c r="N21" s="205"/>
      <c r="O21" s="205"/>
      <c r="P21" s="205"/>
      <c r="Q21" s="205"/>
      <c r="R21" s="205"/>
      <c r="S21" s="205" t="s">
        <v>210</v>
      </c>
      <c r="T21" s="205" t="s">
        <v>378</v>
      </c>
      <c r="U21" s="205"/>
      <c r="V21" s="205"/>
      <c r="W21" s="205"/>
      <c r="X21" s="205"/>
      <c r="Y21" s="205"/>
      <c r="Z21" s="205"/>
      <c r="AA21" s="205"/>
      <c r="AB21" s="205"/>
      <c r="AC21" s="205"/>
      <c r="AD21" s="205"/>
      <c r="AE21" s="205"/>
      <c r="AF21" s="205" t="s">
        <v>379</v>
      </c>
      <c r="AG21" s="205"/>
      <c r="AH21" s="205" t="s">
        <v>380</v>
      </c>
      <c r="AI21" s="205"/>
      <c r="AJ21" s="205" t="s">
        <v>381</v>
      </c>
      <c r="AK21" s="205" t="s">
        <v>382</v>
      </c>
      <c r="AL21" s="205" t="s">
        <v>383</v>
      </c>
      <c r="AM21" s="205" t="s">
        <v>384</v>
      </c>
      <c r="AN21" s="205" t="s">
        <v>385</v>
      </c>
      <c r="AO21" s="205" t="s">
        <v>386</v>
      </c>
      <c r="AP21" s="205" t="s">
        <v>387</v>
      </c>
      <c r="AQ21" s="205" t="s">
        <v>378</v>
      </c>
      <c r="AR21" s="205"/>
      <c r="AS21" s="205"/>
      <c r="AT21" s="205"/>
      <c r="AU21" s="205"/>
      <c r="AV21" s="205"/>
    </row>
    <row r="22" spans="1:48" s="28"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9" t="s">
        <v>388</v>
      </c>
      <c r="AG22" s="29" t="s">
        <v>389</v>
      </c>
      <c r="AH22" s="29" t="s">
        <v>210</v>
      </c>
      <c r="AI22" s="29" t="s">
        <v>378</v>
      </c>
      <c r="AJ22" s="205"/>
      <c r="AK22" s="205"/>
      <c r="AL22" s="205"/>
      <c r="AM22" s="205"/>
      <c r="AN22" s="205"/>
      <c r="AO22" s="205"/>
      <c r="AP22" s="205"/>
      <c r="AQ22" s="205"/>
      <c r="AR22" s="205"/>
      <c r="AS22" s="205"/>
      <c r="AT22" s="205"/>
      <c r="AU22" s="205"/>
      <c r="AV22" s="205"/>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ht="11.45" customHeight="1" x14ac:dyDescent="0.25">
      <c r="A24" s="197"/>
      <c r="B24" s="197" t="s">
        <v>474</v>
      </c>
      <c r="C24" s="197" t="s">
        <v>475</v>
      </c>
      <c r="D24" s="197" t="s">
        <v>524</v>
      </c>
      <c r="E24" s="197"/>
      <c r="F24" s="197"/>
      <c r="G24" s="203"/>
      <c r="H24" s="197"/>
      <c r="I24" s="203"/>
      <c r="J24" s="203"/>
      <c r="K24" s="203"/>
      <c r="L24" s="204">
        <v>1</v>
      </c>
      <c r="M24" s="197" t="s">
        <v>488</v>
      </c>
      <c r="N24" s="197" t="s">
        <v>525</v>
      </c>
      <c r="O24" s="197" t="s">
        <v>489</v>
      </c>
      <c r="P24" s="200">
        <v>6355.93</v>
      </c>
      <c r="Q24" s="197" t="s">
        <v>490</v>
      </c>
      <c r="R24" s="200">
        <v>6355.93</v>
      </c>
      <c r="S24" s="197" t="s">
        <v>506</v>
      </c>
      <c r="T24" s="197" t="s">
        <v>506</v>
      </c>
      <c r="U24" s="204">
        <v>6</v>
      </c>
      <c r="V24" s="204">
        <v>1</v>
      </c>
      <c r="W24" s="140" t="s">
        <v>508</v>
      </c>
      <c r="X24" s="141">
        <v>6198.3050800000001</v>
      </c>
      <c r="Y24" s="140"/>
      <c r="Z24" s="204">
        <v>1</v>
      </c>
      <c r="AA24" s="140"/>
      <c r="AB24" s="213">
        <v>6186.4406799999997</v>
      </c>
      <c r="AC24" s="197" t="s">
        <v>507</v>
      </c>
      <c r="AD24" s="214">
        <v>7300</v>
      </c>
      <c r="AE24" s="214">
        <v>7300</v>
      </c>
      <c r="AF24" s="206">
        <v>932453</v>
      </c>
      <c r="AG24" s="197" t="s">
        <v>476</v>
      </c>
      <c r="AH24" s="197" t="s">
        <v>526</v>
      </c>
      <c r="AI24" s="197" t="s">
        <v>527</v>
      </c>
      <c r="AJ24" s="197" t="s">
        <v>528</v>
      </c>
      <c r="AK24" s="197" t="s">
        <v>527</v>
      </c>
      <c r="AL24" s="197"/>
      <c r="AM24" s="197"/>
      <c r="AN24" s="197"/>
      <c r="AO24" s="197"/>
      <c r="AP24" s="197" t="s">
        <v>529</v>
      </c>
      <c r="AQ24" s="197" t="s">
        <v>530</v>
      </c>
      <c r="AR24" s="197" t="s">
        <v>531</v>
      </c>
      <c r="AS24" s="197"/>
      <c r="AT24" s="197" t="s">
        <v>532</v>
      </c>
      <c r="AU24" s="197"/>
      <c r="AV24" s="197"/>
    </row>
    <row r="25" spans="1:48" ht="11.45" customHeight="1" x14ac:dyDescent="0.25">
      <c r="A25" s="198"/>
      <c r="B25" s="198"/>
      <c r="C25" s="198"/>
      <c r="D25" s="198"/>
      <c r="E25" s="198"/>
      <c r="F25" s="198"/>
      <c r="G25" s="201"/>
      <c r="H25" s="198"/>
      <c r="I25" s="201"/>
      <c r="J25" s="201"/>
      <c r="K25" s="201"/>
      <c r="L25" s="201"/>
      <c r="M25" s="198"/>
      <c r="N25" s="198"/>
      <c r="O25" s="198"/>
      <c r="P25" s="201"/>
      <c r="Q25" s="198"/>
      <c r="R25" s="201"/>
      <c r="S25" s="198"/>
      <c r="T25" s="198"/>
      <c r="U25" s="201"/>
      <c r="V25" s="201"/>
      <c r="W25" s="140" t="s">
        <v>507</v>
      </c>
      <c r="X25" s="141">
        <v>6186.4406799999997</v>
      </c>
      <c r="Y25" s="140"/>
      <c r="Z25" s="201"/>
      <c r="AA25" s="140"/>
      <c r="AB25" s="201"/>
      <c r="AC25" s="198"/>
      <c r="AD25" s="201"/>
      <c r="AE25" s="201"/>
      <c r="AF25" s="198"/>
      <c r="AG25" s="198"/>
      <c r="AH25" s="198"/>
      <c r="AI25" s="198"/>
      <c r="AJ25" s="198"/>
      <c r="AK25" s="198"/>
      <c r="AL25" s="198"/>
      <c r="AM25" s="207"/>
      <c r="AN25" s="208"/>
      <c r="AO25" s="209"/>
      <c r="AP25" s="198"/>
      <c r="AQ25" s="198"/>
      <c r="AR25" s="198"/>
      <c r="AS25" s="198"/>
      <c r="AT25" s="198"/>
      <c r="AU25" s="198"/>
      <c r="AV25" s="198"/>
    </row>
    <row r="26" spans="1:48" ht="25.5" customHeight="1" x14ac:dyDescent="0.25">
      <c r="A26" s="199"/>
      <c r="B26" s="199"/>
      <c r="C26" s="199"/>
      <c r="D26" s="199"/>
      <c r="E26" s="199"/>
      <c r="F26" s="199"/>
      <c r="G26" s="202"/>
      <c r="H26" s="199"/>
      <c r="I26" s="202"/>
      <c r="J26" s="202"/>
      <c r="K26" s="202"/>
      <c r="L26" s="202"/>
      <c r="M26" s="199"/>
      <c r="N26" s="199"/>
      <c r="O26" s="199"/>
      <c r="P26" s="202"/>
      <c r="Q26" s="199"/>
      <c r="R26" s="202"/>
      <c r="S26" s="199"/>
      <c r="T26" s="199"/>
      <c r="U26" s="202"/>
      <c r="V26" s="202"/>
      <c r="W26" s="140" t="s">
        <v>515</v>
      </c>
      <c r="X26" s="141">
        <v>6330.5084699999998</v>
      </c>
      <c r="Y26" s="140"/>
      <c r="Z26" s="202"/>
      <c r="AA26" s="140"/>
      <c r="AB26" s="202"/>
      <c r="AC26" s="199"/>
      <c r="AD26" s="202"/>
      <c r="AE26" s="202"/>
      <c r="AF26" s="199"/>
      <c r="AG26" s="199"/>
      <c r="AH26" s="199"/>
      <c r="AI26" s="199"/>
      <c r="AJ26" s="199"/>
      <c r="AK26" s="199"/>
      <c r="AL26" s="199"/>
      <c r="AM26" s="210"/>
      <c r="AN26" s="211"/>
      <c r="AO26" s="212"/>
      <c r="AP26" s="199"/>
      <c r="AQ26" s="199"/>
      <c r="AR26" s="199"/>
      <c r="AS26" s="199"/>
      <c r="AT26" s="199"/>
      <c r="AU26" s="199"/>
      <c r="AV26" s="199"/>
    </row>
    <row r="27" spans="1:48" ht="11.45" customHeight="1" x14ac:dyDescent="0.25">
      <c r="A27" s="197"/>
      <c r="B27" s="197" t="s">
        <v>474</v>
      </c>
      <c r="C27" s="197" t="s">
        <v>475</v>
      </c>
      <c r="D27" s="197" t="s">
        <v>487</v>
      </c>
      <c r="E27" s="197"/>
      <c r="F27" s="197"/>
      <c r="G27" s="203"/>
      <c r="H27" s="197"/>
      <c r="I27" s="203"/>
      <c r="J27" s="203"/>
      <c r="K27" s="203"/>
      <c r="L27" s="204">
        <v>1</v>
      </c>
      <c r="M27" s="197" t="s">
        <v>488</v>
      </c>
      <c r="N27" s="197" t="s">
        <v>505</v>
      </c>
      <c r="O27" s="197" t="s">
        <v>489</v>
      </c>
      <c r="P27" s="200">
        <v>2235.17</v>
      </c>
      <c r="Q27" s="197" t="s">
        <v>490</v>
      </c>
      <c r="R27" s="200">
        <v>2235.17</v>
      </c>
      <c r="S27" s="197" t="s">
        <v>506</v>
      </c>
      <c r="T27" s="197" t="s">
        <v>506</v>
      </c>
      <c r="U27" s="204">
        <v>10</v>
      </c>
      <c r="V27" s="204">
        <v>1</v>
      </c>
      <c r="W27" s="140" t="s">
        <v>507</v>
      </c>
      <c r="X27" s="141">
        <v>7167.7966100000003</v>
      </c>
      <c r="Y27" s="140"/>
      <c r="Z27" s="204">
        <v>1</v>
      </c>
      <c r="AA27" s="140"/>
      <c r="AB27" s="213">
        <v>6906.7796600000001</v>
      </c>
      <c r="AC27" s="197" t="s">
        <v>508</v>
      </c>
      <c r="AD27" s="214">
        <v>8150</v>
      </c>
      <c r="AE27" s="214">
        <v>5860</v>
      </c>
      <c r="AF27" s="206">
        <v>824574</v>
      </c>
      <c r="AG27" s="197" t="s">
        <v>476</v>
      </c>
      <c r="AH27" s="197" t="s">
        <v>509</v>
      </c>
      <c r="AI27" s="197" t="s">
        <v>510</v>
      </c>
      <c r="AJ27" s="197" t="s">
        <v>511</v>
      </c>
      <c r="AK27" s="197" t="s">
        <v>510</v>
      </c>
      <c r="AL27" s="197"/>
      <c r="AM27" s="197"/>
      <c r="AN27" s="197"/>
      <c r="AO27" s="197"/>
      <c r="AP27" s="197" t="s">
        <v>491</v>
      </c>
      <c r="AQ27" s="197" t="s">
        <v>512</v>
      </c>
      <c r="AR27" s="197" t="s">
        <v>491</v>
      </c>
      <c r="AS27" s="197"/>
      <c r="AT27" s="197"/>
      <c r="AU27" s="197"/>
      <c r="AV27" s="197"/>
    </row>
    <row r="28" spans="1:48" ht="11.45" customHeight="1" x14ac:dyDescent="0.25">
      <c r="A28" s="198"/>
      <c r="B28" s="198"/>
      <c r="C28" s="198"/>
      <c r="D28" s="198"/>
      <c r="E28" s="198"/>
      <c r="F28" s="198"/>
      <c r="G28" s="201"/>
      <c r="H28" s="198"/>
      <c r="I28" s="201"/>
      <c r="J28" s="201"/>
      <c r="K28" s="201"/>
      <c r="L28" s="201"/>
      <c r="M28" s="198"/>
      <c r="N28" s="198"/>
      <c r="O28" s="198"/>
      <c r="P28" s="201"/>
      <c r="Q28" s="198"/>
      <c r="R28" s="201"/>
      <c r="S28" s="198"/>
      <c r="T28" s="198"/>
      <c r="U28" s="201"/>
      <c r="V28" s="201"/>
      <c r="W28" s="140" t="s">
        <v>513</v>
      </c>
      <c r="X28" s="141">
        <v>7406.7796600000001</v>
      </c>
      <c r="Y28" s="140"/>
      <c r="Z28" s="201"/>
      <c r="AA28" s="140"/>
      <c r="AB28" s="201"/>
      <c r="AC28" s="198"/>
      <c r="AD28" s="201"/>
      <c r="AE28" s="201"/>
      <c r="AF28" s="198"/>
      <c r="AG28" s="198"/>
      <c r="AH28" s="198"/>
      <c r="AI28" s="198"/>
      <c r="AJ28" s="198"/>
      <c r="AK28" s="198"/>
      <c r="AL28" s="198"/>
      <c r="AM28" s="207"/>
      <c r="AN28" s="208"/>
      <c r="AO28" s="209"/>
      <c r="AP28" s="198"/>
      <c r="AQ28" s="198"/>
      <c r="AR28" s="198"/>
      <c r="AS28" s="198"/>
      <c r="AT28" s="198"/>
      <c r="AU28" s="198"/>
      <c r="AV28" s="198"/>
    </row>
    <row r="29" spans="1:48" ht="11.45" customHeight="1" x14ac:dyDescent="0.25">
      <c r="A29" s="198"/>
      <c r="B29" s="198"/>
      <c r="C29" s="198"/>
      <c r="D29" s="198"/>
      <c r="E29" s="198"/>
      <c r="F29" s="198"/>
      <c r="G29" s="201"/>
      <c r="H29" s="198"/>
      <c r="I29" s="201"/>
      <c r="J29" s="201"/>
      <c r="K29" s="201"/>
      <c r="L29" s="201"/>
      <c r="M29" s="198"/>
      <c r="N29" s="198"/>
      <c r="O29" s="198"/>
      <c r="P29" s="201"/>
      <c r="Q29" s="198"/>
      <c r="R29" s="201"/>
      <c r="S29" s="198"/>
      <c r="T29" s="198"/>
      <c r="U29" s="201"/>
      <c r="V29" s="201"/>
      <c r="W29" s="140" t="s">
        <v>514</v>
      </c>
      <c r="X29" s="142">
        <v>7439.27</v>
      </c>
      <c r="Y29" s="140"/>
      <c r="Z29" s="201"/>
      <c r="AA29" s="140"/>
      <c r="AB29" s="201"/>
      <c r="AC29" s="198"/>
      <c r="AD29" s="201"/>
      <c r="AE29" s="201"/>
      <c r="AF29" s="198"/>
      <c r="AG29" s="198"/>
      <c r="AH29" s="198"/>
      <c r="AI29" s="198"/>
      <c r="AJ29" s="198"/>
      <c r="AK29" s="198"/>
      <c r="AL29" s="198"/>
      <c r="AM29" s="207"/>
      <c r="AN29" s="208"/>
      <c r="AO29" s="209"/>
      <c r="AP29" s="198"/>
      <c r="AQ29" s="198"/>
      <c r="AR29" s="198"/>
      <c r="AS29" s="198"/>
      <c r="AT29" s="198"/>
      <c r="AU29" s="198"/>
      <c r="AV29" s="198"/>
    </row>
    <row r="30" spans="1:48" ht="11.45" customHeight="1" x14ac:dyDescent="0.25">
      <c r="A30" s="198"/>
      <c r="B30" s="198"/>
      <c r="C30" s="198"/>
      <c r="D30" s="198"/>
      <c r="E30" s="198"/>
      <c r="F30" s="198"/>
      <c r="G30" s="201"/>
      <c r="H30" s="198"/>
      <c r="I30" s="201"/>
      <c r="J30" s="201"/>
      <c r="K30" s="201"/>
      <c r="L30" s="201"/>
      <c r="M30" s="198"/>
      <c r="N30" s="198"/>
      <c r="O30" s="198"/>
      <c r="P30" s="201"/>
      <c r="Q30" s="198"/>
      <c r="R30" s="201"/>
      <c r="S30" s="198"/>
      <c r="T30" s="198"/>
      <c r="U30" s="201"/>
      <c r="V30" s="201"/>
      <c r="W30" s="140" t="s">
        <v>508</v>
      </c>
      <c r="X30" s="141">
        <v>6906.7796600000001</v>
      </c>
      <c r="Y30" s="140"/>
      <c r="Z30" s="201"/>
      <c r="AA30" s="140"/>
      <c r="AB30" s="201"/>
      <c r="AC30" s="198"/>
      <c r="AD30" s="201"/>
      <c r="AE30" s="201"/>
      <c r="AF30" s="198"/>
      <c r="AG30" s="198"/>
      <c r="AH30" s="198"/>
      <c r="AI30" s="198"/>
      <c r="AJ30" s="198"/>
      <c r="AK30" s="198"/>
      <c r="AL30" s="198"/>
      <c r="AM30" s="207"/>
      <c r="AN30" s="208"/>
      <c r="AO30" s="209"/>
      <c r="AP30" s="198"/>
      <c r="AQ30" s="198"/>
      <c r="AR30" s="198"/>
      <c r="AS30" s="198"/>
      <c r="AT30" s="198"/>
      <c r="AU30" s="198"/>
      <c r="AV30" s="198"/>
    </row>
    <row r="31" spans="1:48" ht="11.45" customHeight="1" x14ac:dyDescent="0.25">
      <c r="A31" s="198"/>
      <c r="B31" s="198"/>
      <c r="C31" s="198"/>
      <c r="D31" s="198"/>
      <c r="E31" s="198"/>
      <c r="F31" s="198"/>
      <c r="G31" s="201"/>
      <c r="H31" s="198"/>
      <c r="I31" s="201"/>
      <c r="J31" s="201"/>
      <c r="K31" s="201"/>
      <c r="L31" s="201"/>
      <c r="M31" s="198"/>
      <c r="N31" s="198"/>
      <c r="O31" s="198"/>
      <c r="P31" s="201"/>
      <c r="Q31" s="198"/>
      <c r="R31" s="201"/>
      <c r="S31" s="198"/>
      <c r="T31" s="198"/>
      <c r="U31" s="201"/>
      <c r="V31" s="201"/>
      <c r="W31" s="140" t="s">
        <v>515</v>
      </c>
      <c r="X31" s="141">
        <v>7165.2542400000002</v>
      </c>
      <c r="Y31" s="140"/>
      <c r="Z31" s="201"/>
      <c r="AA31" s="140"/>
      <c r="AB31" s="201"/>
      <c r="AC31" s="198"/>
      <c r="AD31" s="201"/>
      <c r="AE31" s="201"/>
      <c r="AF31" s="198"/>
      <c r="AG31" s="198"/>
      <c r="AH31" s="198"/>
      <c r="AI31" s="198"/>
      <c r="AJ31" s="198"/>
      <c r="AK31" s="198"/>
      <c r="AL31" s="198"/>
      <c r="AM31" s="207"/>
      <c r="AN31" s="208"/>
      <c r="AO31" s="209"/>
      <c r="AP31" s="198"/>
      <c r="AQ31" s="198"/>
      <c r="AR31" s="198"/>
      <c r="AS31" s="198"/>
      <c r="AT31" s="198"/>
      <c r="AU31" s="198"/>
      <c r="AV31" s="198"/>
    </row>
    <row r="32" spans="1:48" ht="11.45" customHeight="1" x14ac:dyDescent="0.25">
      <c r="A32" s="199"/>
      <c r="B32" s="199"/>
      <c r="C32" s="199"/>
      <c r="D32" s="199"/>
      <c r="E32" s="199"/>
      <c r="F32" s="199"/>
      <c r="G32" s="202"/>
      <c r="H32" s="199"/>
      <c r="I32" s="202"/>
      <c r="J32" s="202"/>
      <c r="K32" s="202"/>
      <c r="L32" s="202"/>
      <c r="M32" s="199"/>
      <c r="N32" s="199"/>
      <c r="O32" s="199"/>
      <c r="P32" s="202"/>
      <c r="Q32" s="199"/>
      <c r="R32" s="202"/>
      <c r="S32" s="199"/>
      <c r="T32" s="199"/>
      <c r="U32" s="202"/>
      <c r="V32" s="202"/>
      <c r="W32" s="140" t="s">
        <v>516</v>
      </c>
      <c r="X32" s="141">
        <v>7203.3898200000003</v>
      </c>
      <c r="Y32" s="140"/>
      <c r="Z32" s="202"/>
      <c r="AA32" s="140"/>
      <c r="AB32" s="202"/>
      <c r="AC32" s="199"/>
      <c r="AD32" s="202"/>
      <c r="AE32" s="202"/>
      <c r="AF32" s="199"/>
      <c r="AG32" s="199"/>
      <c r="AH32" s="199"/>
      <c r="AI32" s="199"/>
      <c r="AJ32" s="199"/>
      <c r="AK32" s="199"/>
      <c r="AL32" s="199"/>
      <c r="AM32" s="210"/>
      <c r="AN32" s="211"/>
      <c r="AO32" s="212"/>
      <c r="AP32" s="199"/>
      <c r="AQ32" s="199"/>
      <c r="AR32" s="199"/>
      <c r="AS32" s="199"/>
      <c r="AT32" s="199"/>
      <c r="AU32" s="199"/>
      <c r="AV32" s="199"/>
    </row>
  </sheetData>
  <mergeCells count="144">
    <mergeCell ref="AQ27:AQ32"/>
    <mergeCell ref="AR27:AR32"/>
    <mergeCell ref="AS27:AS32"/>
    <mergeCell ref="AT27:AT32"/>
    <mergeCell ref="AU27:AU32"/>
    <mergeCell ref="AV27:AV32"/>
    <mergeCell ref="AF27:AF32"/>
    <mergeCell ref="AG27:AG32"/>
    <mergeCell ref="AH27:AH32"/>
    <mergeCell ref="AI27:AI32"/>
    <mergeCell ref="AJ27:AJ32"/>
    <mergeCell ref="AK27:AK32"/>
    <mergeCell ref="AL27:AL32"/>
    <mergeCell ref="AM27:AO32"/>
    <mergeCell ref="AP27:AP32"/>
    <mergeCell ref="S27:S32"/>
    <mergeCell ref="T27:T32"/>
    <mergeCell ref="U27:U32"/>
    <mergeCell ref="V27:V32"/>
    <mergeCell ref="Z27:Z32"/>
    <mergeCell ref="AB27:AB32"/>
    <mergeCell ref="AC27:AC32"/>
    <mergeCell ref="AD27:AD32"/>
    <mergeCell ref="AE27:AE32"/>
    <mergeCell ref="G27:G32"/>
    <mergeCell ref="H27:H32"/>
    <mergeCell ref="I27:I32"/>
    <mergeCell ref="J27:J32"/>
    <mergeCell ref="K27:K32"/>
    <mergeCell ref="L27:L32"/>
    <mergeCell ref="M27:M32"/>
    <mergeCell ref="N27:N32"/>
    <mergeCell ref="O27:O32"/>
    <mergeCell ref="S24:S26"/>
    <mergeCell ref="T24:T26"/>
    <mergeCell ref="U24:U26"/>
    <mergeCell ref="V24:V26"/>
    <mergeCell ref="Z24:Z26"/>
    <mergeCell ref="AB24:AB26"/>
    <mergeCell ref="AC24:AC26"/>
    <mergeCell ref="AD24:AD26"/>
    <mergeCell ref="AE24:AE26"/>
    <mergeCell ref="AF24:AF26"/>
    <mergeCell ref="AG24:AG26"/>
    <mergeCell ref="AH24:AH26"/>
    <mergeCell ref="AI24:AI26"/>
    <mergeCell ref="AJ24:AJ26"/>
    <mergeCell ref="AK24:AK26"/>
    <mergeCell ref="AQ21:AQ22"/>
    <mergeCell ref="AF21:AG21"/>
    <mergeCell ref="AN21:AN22"/>
    <mergeCell ref="AH21:AI21"/>
    <mergeCell ref="AL24:AL26"/>
    <mergeCell ref="AM24:AO26"/>
    <mergeCell ref="AP24:AP26"/>
    <mergeCell ref="AQ24:AQ26"/>
    <mergeCell ref="AV20:AV22"/>
    <mergeCell ref="AL20:AO20"/>
    <mergeCell ref="AL21:AL22"/>
    <mergeCell ref="AM21:AM22"/>
    <mergeCell ref="AP20:AQ20"/>
    <mergeCell ref="AR20:AR22"/>
    <mergeCell ref="AS20:AS22"/>
    <mergeCell ref="AT20:AT22"/>
    <mergeCell ref="AP21:AP22"/>
    <mergeCell ref="AO21:AO22"/>
    <mergeCell ref="AU20:AU22"/>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K24:K26"/>
    <mergeCell ref="L24:L26"/>
    <mergeCell ref="M24:M26"/>
    <mergeCell ref="N24:N26"/>
    <mergeCell ref="O24:O26"/>
    <mergeCell ref="P24:P26"/>
    <mergeCell ref="Q24:Q26"/>
    <mergeCell ref="R24:R26"/>
    <mergeCell ref="A13:L13"/>
    <mergeCell ref="AR24:AR26"/>
    <mergeCell ref="AS24:AS26"/>
    <mergeCell ref="AT24:AT26"/>
    <mergeCell ref="AU24:AU26"/>
    <mergeCell ref="AV24:AV26"/>
    <mergeCell ref="P27:P32"/>
    <mergeCell ref="Q27:Q32"/>
    <mergeCell ref="R27:R32"/>
    <mergeCell ref="A24:A26"/>
    <mergeCell ref="B24:B26"/>
    <mergeCell ref="C24:C26"/>
    <mergeCell ref="D24:D26"/>
    <mergeCell ref="E24:E26"/>
    <mergeCell ref="F24:F26"/>
    <mergeCell ref="G24:G26"/>
    <mergeCell ref="H24:H26"/>
    <mergeCell ref="I24:I26"/>
    <mergeCell ref="A27:A32"/>
    <mergeCell ref="B27:B32"/>
    <mergeCell ref="C27:C32"/>
    <mergeCell ref="D27:D32"/>
    <mergeCell ref="E27:E32"/>
    <mergeCell ref="F27:F32"/>
    <mergeCell ref="J24:J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540</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G_000-56-1-07.10-0136</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390</v>
      </c>
      <c r="B18" s="150"/>
      <c r="C18" s="150"/>
      <c r="D18" s="150"/>
      <c r="E18" s="150"/>
      <c r="F18" s="150"/>
      <c r="G18" s="150"/>
      <c r="H18"/>
      <c r="I18"/>
      <c r="J18"/>
      <c r="K18"/>
      <c r="L18"/>
      <c r="M18"/>
      <c r="N18"/>
      <c r="O18"/>
      <c r="P18"/>
      <c r="Q18"/>
      <c r="R18"/>
      <c r="S18"/>
      <c r="T18"/>
    </row>
    <row r="20" spans="1:20" ht="33" customHeight="1" x14ac:dyDescent="0.25">
      <c r="A20" s="225" t="s">
        <v>391</v>
      </c>
      <c r="B20" s="225"/>
      <c r="C20" s="225"/>
      <c r="D20" s="225"/>
      <c r="E20" s="225"/>
      <c r="F20" s="225"/>
      <c r="G20" s="134" t="str">
        <f>A15</f>
        <v>Приобретение полуприцепа тяжеловоза, грузоподъемностью от 20 до 40 т (1 шт.)</v>
      </c>
      <c r="H20" s="135"/>
      <c r="I20" s="135"/>
      <c r="J20" s="135"/>
      <c r="K20" s="135"/>
      <c r="L20" s="136"/>
      <c r="M20"/>
      <c r="N20"/>
      <c r="O20"/>
      <c r="P20"/>
      <c r="Q20"/>
      <c r="R20"/>
      <c r="S20"/>
      <c r="T20"/>
    </row>
    <row r="21" spans="1:20" ht="15.95" customHeight="1" x14ac:dyDescent="0.25">
      <c r="A21" s="225" t="s">
        <v>392</v>
      </c>
      <c r="B21" s="225"/>
      <c r="C21" s="225"/>
      <c r="D21" s="225"/>
      <c r="E21" s="225"/>
      <c r="F21" s="225"/>
      <c r="G21" s="134" t="s">
        <v>479</v>
      </c>
      <c r="H21" s="135"/>
      <c r="I21" s="135"/>
      <c r="J21" s="135"/>
      <c r="K21" s="135"/>
      <c r="L21" s="136"/>
      <c r="M21"/>
      <c r="N21"/>
      <c r="O21"/>
      <c r="P21"/>
      <c r="Q21"/>
      <c r="R21"/>
      <c r="S21"/>
      <c r="T21"/>
    </row>
    <row r="22" spans="1:20" ht="15.95" customHeight="1" x14ac:dyDescent="0.25">
      <c r="A22" s="225" t="s">
        <v>393</v>
      </c>
      <c r="B22" s="225"/>
      <c r="C22" s="225"/>
      <c r="D22" s="225"/>
      <c r="E22" s="225"/>
      <c r="F22" s="225"/>
      <c r="G22" s="134" t="s">
        <v>394</v>
      </c>
      <c r="H22" s="135"/>
      <c r="I22" s="135"/>
      <c r="J22" s="135"/>
      <c r="K22" s="135"/>
      <c r="L22" s="136"/>
      <c r="M22"/>
      <c r="N22"/>
      <c r="O22"/>
      <c r="P22"/>
      <c r="Q22"/>
      <c r="R22"/>
      <c r="S22"/>
      <c r="T22"/>
    </row>
    <row r="23" spans="1:20" ht="15.95" customHeight="1" x14ac:dyDescent="0.25">
      <c r="A23" s="225" t="s">
        <v>395</v>
      </c>
      <c r="B23" s="225"/>
      <c r="C23" s="225"/>
      <c r="D23" s="225"/>
      <c r="E23" s="225"/>
      <c r="F23" s="225"/>
      <c r="G23" s="134" t="s">
        <v>480</v>
      </c>
      <c r="H23" s="135"/>
      <c r="I23" s="135"/>
      <c r="J23" s="135"/>
      <c r="K23" s="135"/>
      <c r="L23" s="136"/>
      <c r="M23"/>
      <c r="N23"/>
      <c r="O23"/>
      <c r="P23"/>
      <c r="Q23"/>
      <c r="R23"/>
      <c r="S23"/>
      <c r="T23"/>
    </row>
    <row r="24" spans="1:20" ht="15.95" customHeight="1" x14ac:dyDescent="0.25">
      <c r="A24" s="225" t="s">
        <v>396</v>
      </c>
      <c r="B24" s="225"/>
      <c r="C24" s="225"/>
      <c r="D24" s="225"/>
      <c r="E24" s="225"/>
      <c r="F24" s="225"/>
      <c r="G24" s="134">
        <v>2017</v>
      </c>
      <c r="H24" s="135"/>
      <c r="I24" s="135"/>
      <c r="J24" s="135"/>
      <c r="K24" s="135"/>
      <c r="L24" s="136"/>
      <c r="M24"/>
      <c r="N24"/>
      <c r="O24"/>
      <c r="P24"/>
      <c r="Q24"/>
      <c r="R24"/>
      <c r="S24"/>
      <c r="T24"/>
    </row>
    <row r="25" spans="1:20" ht="15.95" customHeight="1" x14ac:dyDescent="0.25">
      <c r="A25" s="225" t="s">
        <v>397</v>
      </c>
      <c r="B25" s="225"/>
      <c r="C25" s="225"/>
      <c r="D25" s="225"/>
      <c r="E25" s="225"/>
      <c r="F25" s="225"/>
      <c r="G25" s="134" t="s">
        <v>473</v>
      </c>
      <c r="H25" s="135"/>
      <c r="I25" s="135"/>
      <c r="J25" s="135"/>
      <c r="K25" s="135"/>
      <c r="L25" s="136"/>
      <c r="M25"/>
      <c r="N25"/>
      <c r="O25"/>
      <c r="P25"/>
      <c r="Q25"/>
      <c r="R25"/>
      <c r="S25"/>
      <c r="T25"/>
    </row>
    <row r="26" spans="1:20" ht="15.95" customHeight="1" x14ac:dyDescent="0.25">
      <c r="A26" s="225" t="s">
        <v>398</v>
      </c>
      <c r="B26" s="225"/>
      <c r="C26" s="225"/>
      <c r="D26" s="225"/>
      <c r="E26" s="225"/>
      <c r="F26" s="225"/>
      <c r="G26" s="134" t="s">
        <v>453</v>
      </c>
      <c r="H26" s="135"/>
      <c r="I26" s="135"/>
      <c r="J26" s="135"/>
      <c r="K26" s="135"/>
      <c r="L26" s="136"/>
      <c r="M26"/>
      <c r="N26"/>
      <c r="O26"/>
      <c r="P26"/>
      <c r="Q26"/>
      <c r="R26"/>
      <c r="S26"/>
      <c r="T26"/>
    </row>
    <row r="27" spans="1:20" ht="15.95" customHeight="1" x14ac:dyDescent="0.25">
      <c r="A27" s="225" t="s">
        <v>399</v>
      </c>
      <c r="B27" s="225"/>
      <c r="C27" s="225"/>
      <c r="D27" s="225"/>
      <c r="E27" s="225"/>
      <c r="F27" s="225"/>
      <c r="G27" s="134" t="s">
        <v>538</v>
      </c>
      <c r="H27" s="135"/>
      <c r="I27" s="135"/>
      <c r="J27" s="135"/>
      <c r="K27" s="135"/>
      <c r="L27" s="136"/>
      <c r="M27"/>
      <c r="N27"/>
      <c r="O27"/>
      <c r="P27"/>
      <c r="Q27"/>
      <c r="R27"/>
      <c r="S27"/>
      <c r="T27"/>
    </row>
    <row r="28" spans="1:20" ht="15.95" customHeight="1" x14ac:dyDescent="0.25">
      <c r="A28" s="225" t="s">
        <v>400</v>
      </c>
      <c r="B28" s="225"/>
      <c r="C28" s="225"/>
      <c r="D28" s="225"/>
      <c r="E28" s="225"/>
      <c r="F28" s="225"/>
      <c r="G28" s="137">
        <f>'6.2. Паспорт фин осв ввод (2)'!D24</f>
        <v>2.2923499999999999</v>
      </c>
      <c r="H28" s="138"/>
      <c r="I28" s="138"/>
      <c r="J28" s="138"/>
      <c r="K28" s="138"/>
      <c r="L28" s="139"/>
      <c r="M28"/>
      <c r="N28"/>
      <c r="O28"/>
      <c r="P28"/>
      <c r="Q28"/>
      <c r="R28"/>
      <c r="S28"/>
      <c r="T28"/>
    </row>
    <row r="29" spans="1:20" ht="29.1" customHeight="1" x14ac:dyDescent="0.25">
      <c r="A29" s="215" t="s">
        <v>401</v>
      </c>
      <c r="B29" s="215"/>
      <c r="C29" s="215"/>
      <c r="D29" s="215"/>
      <c r="E29" s="215"/>
      <c r="F29" s="215"/>
      <c r="G29" s="221">
        <v>15.45</v>
      </c>
      <c r="H29" s="221"/>
      <c r="I29" s="221"/>
      <c r="J29" s="221"/>
      <c r="K29" s="221"/>
      <c r="L29" s="221"/>
      <c r="M29"/>
      <c r="N29"/>
      <c r="O29"/>
      <c r="P29"/>
      <c r="Q29"/>
      <c r="R29"/>
      <c r="S29"/>
      <c r="T29"/>
    </row>
    <row r="30" spans="1:20" ht="15.95" customHeight="1" x14ac:dyDescent="0.25">
      <c r="A30" s="222" t="s">
        <v>402</v>
      </c>
      <c r="B30" s="222"/>
      <c r="C30" s="222"/>
      <c r="D30" s="222"/>
      <c r="E30" s="222"/>
      <c r="F30" s="222"/>
      <c r="G30" s="219"/>
      <c r="H30" s="219"/>
      <c r="I30" s="219"/>
      <c r="J30" s="219"/>
      <c r="K30" s="219"/>
      <c r="L30" s="219"/>
      <c r="M30"/>
      <c r="N30"/>
      <c r="O30"/>
      <c r="P30"/>
      <c r="Q30"/>
      <c r="R30"/>
      <c r="S30"/>
      <c r="T30"/>
    </row>
    <row r="31" spans="1:20" ht="32.1" customHeight="1" x14ac:dyDescent="0.25">
      <c r="A31" s="215" t="s">
        <v>492</v>
      </c>
      <c r="B31" s="215"/>
      <c r="C31" s="215"/>
      <c r="D31" s="215"/>
      <c r="E31" s="215"/>
      <c r="F31" s="215"/>
      <c r="G31" s="224" t="s">
        <v>517</v>
      </c>
      <c r="H31" s="224"/>
      <c r="I31" s="224"/>
      <c r="J31" s="224"/>
      <c r="K31" s="224"/>
      <c r="L31" s="224"/>
      <c r="M31"/>
      <c r="N31"/>
      <c r="O31"/>
      <c r="P31"/>
      <c r="Q31"/>
      <c r="R31"/>
      <c r="S31"/>
      <c r="T31"/>
    </row>
    <row r="32" spans="1:20" ht="15.95" customHeight="1" x14ac:dyDescent="0.25">
      <c r="A32" s="222" t="s">
        <v>493</v>
      </c>
      <c r="B32" s="222"/>
      <c r="C32" s="222"/>
      <c r="D32" s="222"/>
      <c r="E32" s="222"/>
      <c r="F32" s="222"/>
      <c r="G32" s="221">
        <v>8.15</v>
      </c>
      <c r="H32" s="221"/>
      <c r="I32" s="221"/>
      <c r="J32" s="221"/>
      <c r="K32" s="221"/>
      <c r="L32" s="221"/>
      <c r="M32"/>
      <c r="N32"/>
      <c r="O32"/>
      <c r="P32"/>
      <c r="Q32"/>
      <c r="R32"/>
      <c r="S32"/>
      <c r="T32"/>
    </row>
    <row r="33" spans="1:20" ht="15.95" customHeight="1" x14ac:dyDescent="0.25">
      <c r="A33" s="222" t="s">
        <v>494</v>
      </c>
      <c r="B33" s="222"/>
      <c r="C33" s="222"/>
      <c r="D33" s="222"/>
      <c r="E33" s="222"/>
      <c r="F33" s="222"/>
      <c r="G33" s="219"/>
      <c r="H33" s="219"/>
      <c r="I33" s="219"/>
      <c r="J33" s="219"/>
      <c r="K33" s="219"/>
      <c r="L33" s="219"/>
      <c r="M33"/>
      <c r="N33"/>
      <c r="O33"/>
      <c r="P33"/>
      <c r="Q33"/>
      <c r="R33"/>
      <c r="S33"/>
      <c r="T33"/>
    </row>
    <row r="34" spans="1:20" ht="15.95" customHeight="1" x14ac:dyDescent="0.25">
      <c r="A34" s="222" t="s">
        <v>495</v>
      </c>
      <c r="B34" s="222"/>
      <c r="C34" s="222"/>
      <c r="D34" s="222"/>
      <c r="E34" s="222"/>
      <c r="F34" s="222"/>
      <c r="G34" s="221">
        <v>2.29</v>
      </c>
      <c r="H34" s="221"/>
      <c r="I34" s="221"/>
      <c r="J34" s="221"/>
      <c r="K34" s="221"/>
      <c r="L34" s="221"/>
      <c r="M34"/>
      <c r="N34"/>
      <c r="O34"/>
      <c r="P34"/>
      <c r="Q34"/>
      <c r="R34"/>
      <c r="S34"/>
      <c r="T34"/>
    </row>
    <row r="35" spans="1:20" ht="15.95" customHeight="1" x14ac:dyDescent="0.25">
      <c r="A35" s="222" t="s">
        <v>496</v>
      </c>
      <c r="B35" s="222"/>
      <c r="C35" s="222"/>
      <c r="D35" s="222"/>
      <c r="E35" s="222"/>
      <c r="F35" s="222"/>
      <c r="G35" s="218">
        <v>1.9406779700000001</v>
      </c>
      <c r="H35" s="218"/>
      <c r="I35" s="218"/>
      <c r="J35" s="218"/>
      <c r="K35" s="218"/>
      <c r="L35" s="218"/>
      <c r="M35"/>
      <c r="N35"/>
      <c r="O35"/>
      <c r="P35"/>
      <c r="Q35"/>
      <c r="R35"/>
      <c r="S35"/>
      <c r="T35"/>
    </row>
    <row r="36" spans="1:20" ht="29.1" customHeight="1" x14ac:dyDescent="0.25">
      <c r="A36" s="215" t="s">
        <v>492</v>
      </c>
      <c r="B36" s="215"/>
      <c r="C36" s="215"/>
      <c r="D36" s="215"/>
      <c r="E36" s="215"/>
      <c r="F36" s="215"/>
      <c r="G36" s="224" t="s">
        <v>533</v>
      </c>
      <c r="H36" s="224"/>
      <c r="I36" s="224"/>
      <c r="J36" s="224"/>
      <c r="K36" s="224"/>
      <c r="L36" s="224"/>
      <c r="M36"/>
      <c r="N36"/>
      <c r="O36"/>
      <c r="P36"/>
      <c r="Q36"/>
      <c r="R36"/>
      <c r="S36"/>
      <c r="T36"/>
    </row>
    <row r="37" spans="1:20" ht="15.95" customHeight="1" x14ac:dyDescent="0.25">
      <c r="A37" s="222" t="s">
        <v>534</v>
      </c>
      <c r="B37" s="222"/>
      <c r="C37" s="222"/>
      <c r="D37" s="222"/>
      <c r="E37" s="222"/>
      <c r="F37" s="222"/>
      <c r="G37" s="226">
        <v>7.3</v>
      </c>
      <c r="H37" s="226"/>
      <c r="I37" s="226"/>
      <c r="J37" s="226"/>
      <c r="K37" s="226"/>
      <c r="L37" s="226"/>
      <c r="M37"/>
      <c r="N37"/>
      <c r="O37"/>
      <c r="P37"/>
      <c r="Q37"/>
      <c r="R37"/>
      <c r="S37"/>
      <c r="T37"/>
    </row>
    <row r="38" spans="1:20" ht="15.95" customHeight="1" x14ac:dyDescent="0.25">
      <c r="A38" s="222" t="s">
        <v>494</v>
      </c>
      <c r="B38" s="222"/>
      <c r="C38" s="222"/>
      <c r="D38" s="222"/>
      <c r="E38" s="222"/>
      <c r="F38" s="222"/>
      <c r="G38" s="134" t="s">
        <v>453</v>
      </c>
      <c r="H38" s="134" t="s">
        <v>453</v>
      </c>
      <c r="I38" s="134" t="s">
        <v>453</v>
      </c>
      <c r="J38" s="134" t="s">
        <v>453</v>
      </c>
      <c r="K38" s="134" t="s">
        <v>453</v>
      </c>
      <c r="L38" s="134" t="s">
        <v>453</v>
      </c>
      <c r="M38"/>
      <c r="N38"/>
      <c r="O38"/>
      <c r="P38"/>
      <c r="Q38"/>
      <c r="R38"/>
      <c r="S38"/>
      <c r="T38"/>
    </row>
    <row r="39" spans="1:20" ht="15.95" customHeight="1" x14ac:dyDescent="0.25">
      <c r="A39" s="222" t="s">
        <v>495</v>
      </c>
      <c r="B39" s="222"/>
      <c r="C39" s="222"/>
      <c r="D39" s="222"/>
      <c r="E39" s="222"/>
      <c r="F39" s="222"/>
      <c r="G39" s="134" t="s">
        <v>453</v>
      </c>
      <c r="H39" s="134" t="s">
        <v>453</v>
      </c>
      <c r="I39" s="134" t="s">
        <v>453</v>
      </c>
      <c r="J39" s="134" t="s">
        <v>453</v>
      </c>
      <c r="K39" s="134" t="s">
        <v>453</v>
      </c>
      <c r="L39" s="134" t="s">
        <v>453</v>
      </c>
      <c r="M39"/>
      <c r="N39"/>
      <c r="O39"/>
      <c r="P39"/>
      <c r="Q39"/>
      <c r="R39"/>
      <c r="S39"/>
      <c r="T39"/>
    </row>
    <row r="40" spans="1:20" ht="15.95" customHeight="1" x14ac:dyDescent="0.25">
      <c r="A40" s="222" t="s">
        <v>496</v>
      </c>
      <c r="B40" s="222"/>
      <c r="C40" s="222"/>
      <c r="D40" s="222"/>
      <c r="E40" s="222"/>
      <c r="F40" s="222"/>
      <c r="G40" s="134" t="s">
        <v>453</v>
      </c>
      <c r="H40" s="134" t="s">
        <v>453</v>
      </c>
      <c r="I40" s="134" t="s">
        <v>453</v>
      </c>
      <c r="J40" s="134" t="s">
        <v>453</v>
      </c>
      <c r="K40" s="134" t="s">
        <v>453</v>
      </c>
      <c r="L40" s="134" t="s">
        <v>453</v>
      </c>
      <c r="M40"/>
      <c r="N40"/>
      <c r="O40"/>
      <c r="P40"/>
      <c r="Q40"/>
      <c r="R40"/>
      <c r="S40"/>
      <c r="T40"/>
    </row>
    <row r="41" spans="1:20" ht="15.95" customHeight="1" x14ac:dyDescent="0.25">
      <c r="A41" s="215" t="s">
        <v>403</v>
      </c>
      <c r="B41" s="215"/>
      <c r="C41" s="215"/>
      <c r="D41" s="215"/>
      <c r="E41" s="215"/>
      <c r="F41" s="215"/>
      <c r="G41" s="134" t="s">
        <v>453</v>
      </c>
      <c r="H41" s="134" t="s">
        <v>453</v>
      </c>
      <c r="I41" s="134" t="s">
        <v>453</v>
      </c>
      <c r="J41" s="134" t="s">
        <v>453</v>
      </c>
      <c r="K41" s="134" t="s">
        <v>453</v>
      </c>
      <c r="L41" s="134" t="s">
        <v>453</v>
      </c>
      <c r="M41"/>
      <c r="N41"/>
      <c r="O41"/>
      <c r="P41"/>
      <c r="Q41"/>
      <c r="R41"/>
      <c r="S41"/>
      <c r="T41"/>
    </row>
    <row r="42" spans="1:20" ht="15.95" customHeight="1" x14ac:dyDescent="0.25">
      <c r="A42" s="222" t="s">
        <v>402</v>
      </c>
      <c r="B42" s="222"/>
      <c r="C42" s="222"/>
      <c r="D42" s="222"/>
      <c r="E42" s="222"/>
      <c r="F42" s="222"/>
      <c r="G42" s="134" t="s">
        <v>453</v>
      </c>
      <c r="H42" s="134" t="s">
        <v>453</v>
      </c>
      <c r="I42" s="134" t="s">
        <v>453</v>
      </c>
      <c r="J42" s="134" t="s">
        <v>453</v>
      </c>
      <c r="K42" s="134" t="s">
        <v>453</v>
      </c>
      <c r="L42" s="134" t="s">
        <v>453</v>
      </c>
      <c r="M42"/>
      <c r="N42"/>
      <c r="O42"/>
      <c r="P42"/>
      <c r="Q42"/>
      <c r="R42"/>
      <c r="S42"/>
      <c r="T42"/>
    </row>
    <row r="43" spans="1:20" ht="15.95" customHeight="1" x14ac:dyDescent="0.25">
      <c r="A43" s="222" t="s">
        <v>497</v>
      </c>
      <c r="B43" s="222"/>
      <c r="C43" s="222"/>
      <c r="D43" s="222"/>
      <c r="E43" s="222"/>
      <c r="F43" s="222"/>
      <c r="G43" s="134" t="s">
        <v>453</v>
      </c>
      <c r="H43" s="134" t="s">
        <v>453</v>
      </c>
      <c r="I43" s="134" t="s">
        <v>453</v>
      </c>
      <c r="J43" s="134" t="s">
        <v>453</v>
      </c>
      <c r="K43" s="134" t="s">
        <v>453</v>
      </c>
      <c r="L43" s="134" t="s">
        <v>453</v>
      </c>
      <c r="M43"/>
      <c r="N43"/>
      <c r="O43"/>
      <c r="P43"/>
      <c r="Q43"/>
      <c r="R43"/>
      <c r="S43"/>
      <c r="T43"/>
    </row>
    <row r="44" spans="1:20" ht="15.95" customHeight="1" x14ac:dyDescent="0.25">
      <c r="A44" s="222" t="s">
        <v>498</v>
      </c>
      <c r="B44" s="222"/>
      <c r="C44" s="222"/>
      <c r="D44" s="222"/>
      <c r="E44" s="222"/>
      <c r="F44" s="222"/>
      <c r="G44" s="134" t="s">
        <v>453</v>
      </c>
      <c r="H44" s="134" t="s">
        <v>453</v>
      </c>
      <c r="I44" s="134" t="s">
        <v>453</v>
      </c>
      <c r="J44" s="134" t="s">
        <v>453</v>
      </c>
      <c r="K44" s="134" t="s">
        <v>453</v>
      </c>
      <c r="L44" s="134" t="s">
        <v>453</v>
      </c>
      <c r="M44"/>
      <c r="N44"/>
      <c r="O44"/>
      <c r="P44"/>
      <c r="Q44"/>
      <c r="R44"/>
      <c r="S44"/>
      <c r="T44"/>
    </row>
    <row r="45" spans="1:20" ht="15.95" customHeight="1" x14ac:dyDescent="0.25">
      <c r="A45" s="222" t="s">
        <v>499</v>
      </c>
      <c r="B45" s="222"/>
      <c r="C45" s="222"/>
      <c r="D45" s="222"/>
      <c r="E45" s="222"/>
      <c r="F45" s="222"/>
      <c r="G45" s="134" t="s">
        <v>453</v>
      </c>
      <c r="H45" s="134" t="s">
        <v>453</v>
      </c>
      <c r="I45" s="134" t="s">
        <v>453</v>
      </c>
      <c r="J45" s="134" t="s">
        <v>453</v>
      </c>
      <c r="K45" s="134" t="s">
        <v>453</v>
      </c>
      <c r="L45" s="134" t="s">
        <v>453</v>
      </c>
      <c r="M45"/>
      <c r="N45"/>
      <c r="O45"/>
      <c r="P45"/>
      <c r="Q45"/>
      <c r="R45"/>
      <c r="S45"/>
      <c r="T45"/>
    </row>
    <row r="46" spans="1:20" ht="15.95" customHeight="1" x14ac:dyDescent="0.25">
      <c r="A46" s="215" t="s">
        <v>404</v>
      </c>
      <c r="B46" s="215"/>
      <c r="C46" s="215"/>
      <c r="D46" s="215"/>
      <c r="E46" s="215"/>
      <c r="F46" s="215"/>
      <c r="G46" s="227">
        <v>1</v>
      </c>
      <c r="H46" s="219"/>
      <c r="I46" s="219"/>
      <c r="J46" s="219"/>
      <c r="K46" s="219"/>
      <c r="L46" s="219"/>
      <c r="M46"/>
      <c r="N46"/>
      <c r="O46"/>
      <c r="P46"/>
      <c r="Q46"/>
      <c r="R46"/>
      <c r="S46"/>
      <c r="T46"/>
    </row>
    <row r="47" spans="1:20" ht="15.95" customHeight="1" x14ac:dyDescent="0.25">
      <c r="A47" s="215" t="s">
        <v>405</v>
      </c>
      <c r="B47" s="215"/>
      <c r="C47" s="215"/>
      <c r="D47" s="215"/>
      <c r="E47" s="215"/>
      <c r="F47" s="215"/>
      <c r="G47" s="228">
        <v>2.2923499999999999</v>
      </c>
      <c r="H47" s="228"/>
      <c r="I47" s="228"/>
      <c r="J47" s="228"/>
      <c r="K47" s="228"/>
      <c r="L47" s="228"/>
      <c r="M47"/>
      <c r="N47"/>
      <c r="O47"/>
      <c r="P47"/>
      <c r="Q47"/>
      <c r="R47"/>
      <c r="S47"/>
      <c r="T47"/>
    </row>
    <row r="48" spans="1:20" ht="15.95" customHeight="1" x14ac:dyDescent="0.25">
      <c r="A48" s="215" t="s">
        <v>406</v>
      </c>
      <c r="B48" s="215"/>
      <c r="C48" s="215"/>
      <c r="D48" s="215"/>
      <c r="E48" s="215"/>
      <c r="F48" s="215"/>
      <c r="G48" s="223">
        <v>1</v>
      </c>
      <c r="H48" s="223"/>
      <c r="I48" s="223"/>
      <c r="J48" s="223"/>
      <c r="K48" s="223"/>
      <c r="L48" s="223"/>
      <c r="M48"/>
      <c r="N48"/>
      <c r="O48"/>
      <c r="P48"/>
      <c r="Q48"/>
      <c r="R48"/>
      <c r="S48"/>
      <c r="T48"/>
    </row>
    <row r="49" spans="1:20" ht="15.95" customHeight="1" x14ac:dyDescent="0.25">
      <c r="A49" s="215" t="s">
        <v>407</v>
      </c>
      <c r="B49" s="215"/>
      <c r="C49" s="215"/>
      <c r="D49" s="215"/>
      <c r="E49" s="215"/>
      <c r="F49" s="215"/>
      <c r="G49" s="218">
        <v>1.9430279699999999</v>
      </c>
      <c r="H49" s="218"/>
      <c r="I49" s="218"/>
      <c r="J49" s="218"/>
      <c r="K49" s="218"/>
      <c r="L49" s="218"/>
      <c r="M49"/>
      <c r="N49"/>
      <c r="O49"/>
      <c r="P49"/>
      <c r="Q49"/>
      <c r="R49"/>
      <c r="S49"/>
      <c r="T49"/>
    </row>
    <row r="50" spans="1:20" ht="37.5" customHeight="1" x14ac:dyDescent="0.25">
      <c r="A50" s="215" t="s">
        <v>408</v>
      </c>
      <c r="B50" s="215"/>
      <c r="C50" s="215"/>
      <c r="D50" s="215"/>
      <c r="E50" s="215"/>
      <c r="F50" s="215"/>
      <c r="G50" s="219"/>
      <c r="H50" s="219"/>
      <c r="I50" s="219"/>
      <c r="J50" s="219"/>
      <c r="K50" s="219"/>
      <c r="L50" s="219"/>
      <c r="M50"/>
      <c r="N50"/>
      <c r="O50"/>
      <c r="P50"/>
      <c r="Q50"/>
      <c r="R50"/>
      <c r="S50"/>
      <c r="T50"/>
    </row>
    <row r="51" spans="1:20" ht="29.1" customHeight="1" x14ac:dyDescent="0.25">
      <c r="A51" s="220" t="s">
        <v>409</v>
      </c>
      <c r="B51" s="220"/>
      <c r="C51" s="220"/>
      <c r="D51" s="220"/>
      <c r="E51" s="220"/>
      <c r="F51" s="220"/>
      <c r="G51" s="219" t="s">
        <v>410</v>
      </c>
      <c r="H51" s="219"/>
      <c r="I51" s="219"/>
      <c r="J51" s="219"/>
      <c r="K51" s="219"/>
      <c r="L51" s="219"/>
      <c r="M51"/>
      <c r="N51"/>
      <c r="O51"/>
      <c r="P51"/>
      <c r="Q51"/>
      <c r="R51"/>
      <c r="S51"/>
      <c r="T51"/>
    </row>
    <row r="52" spans="1:20" ht="29.1" customHeight="1" x14ac:dyDescent="0.25">
      <c r="A52" s="216" t="s">
        <v>411</v>
      </c>
      <c r="B52" s="216"/>
      <c r="C52" s="216"/>
      <c r="D52" s="216"/>
      <c r="E52" s="216"/>
      <c r="F52" s="216"/>
      <c r="G52" s="134" t="s">
        <v>453</v>
      </c>
      <c r="H52" s="134" t="s">
        <v>453</v>
      </c>
      <c r="I52" s="134" t="s">
        <v>453</v>
      </c>
      <c r="J52" s="134" t="s">
        <v>453</v>
      </c>
      <c r="K52" s="134" t="s">
        <v>453</v>
      </c>
      <c r="L52" s="134" t="s">
        <v>453</v>
      </c>
      <c r="M52"/>
      <c r="N52"/>
      <c r="O52"/>
      <c r="P52"/>
      <c r="Q52"/>
      <c r="R52"/>
      <c r="S52"/>
      <c r="T52"/>
    </row>
    <row r="53" spans="1:20" ht="15.95" customHeight="1" x14ac:dyDescent="0.25">
      <c r="A53" s="216" t="s">
        <v>412</v>
      </c>
      <c r="B53" s="216"/>
      <c r="C53" s="216"/>
      <c r="D53" s="216"/>
      <c r="E53" s="216"/>
      <c r="F53" s="216"/>
      <c r="G53" s="134" t="s">
        <v>453</v>
      </c>
      <c r="H53" s="134" t="s">
        <v>453</v>
      </c>
      <c r="I53" s="134" t="s">
        <v>453</v>
      </c>
      <c r="J53" s="134" t="s">
        <v>453</v>
      </c>
      <c r="K53" s="134" t="s">
        <v>453</v>
      </c>
      <c r="L53" s="134" t="s">
        <v>453</v>
      </c>
      <c r="M53"/>
      <c r="N53"/>
      <c r="O53"/>
      <c r="P53"/>
      <c r="Q53"/>
      <c r="R53"/>
      <c r="S53"/>
      <c r="T53"/>
    </row>
    <row r="54" spans="1:20" ht="15.95" customHeight="1" x14ac:dyDescent="0.25">
      <c r="A54" s="216" t="s">
        <v>413</v>
      </c>
      <c r="B54" s="216"/>
      <c r="C54" s="216"/>
      <c r="D54" s="216"/>
      <c r="E54" s="216"/>
      <c r="F54" s="216"/>
      <c r="G54" s="134" t="s">
        <v>453</v>
      </c>
      <c r="H54" s="134" t="s">
        <v>453</v>
      </c>
      <c r="I54" s="134" t="s">
        <v>453</v>
      </c>
      <c r="J54" s="134" t="s">
        <v>453</v>
      </c>
      <c r="K54" s="134" t="s">
        <v>453</v>
      </c>
      <c r="L54" s="134" t="s">
        <v>453</v>
      </c>
      <c r="M54"/>
      <c r="N54"/>
      <c r="O54"/>
      <c r="P54"/>
      <c r="Q54"/>
      <c r="R54"/>
      <c r="S54"/>
      <c r="T54"/>
    </row>
    <row r="55" spans="1:20" ht="15.95" customHeight="1" x14ac:dyDescent="0.25">
      <c r="A55" s="217" t="s">
        <v>414</v>
      </c>
      <c r="B55" s="217"/>
      <c r="C55" s="217"/>
      <c r="D55" s="217"/>
      <c r="E55" s="217"/>
      <c r="F55" s="217"/>
      <c r="G55" s="219" t="s">
        <v>535</v>
      </c>
      <c r="H55" s="219"/>
      <c r="I55" s="219"/>
      <c r="J55" s="219"/>
      <c r="K55" s="219"/>
      <c r="L55" s="219"/>
      <c r="M55"/>
      <c r="N55"/>
      <c r="O55"/>
      <c r="P55"/>
      <c r="Q55"/>
      <c r="R55"/>
      <c r="S55"/>
      <c r="T55"/>
    </row>
    <row r="56" spans="1:20" ht="15.95" customHeight="1" x14ac:dyDescent="0.25">
      <c r="A56" s="222" t="s">
        <v>415</v>
      </c>
      <c r="B56" s="222"/>
      <c r="C56" s="222"/>
      <c r="D56" s="222"/>
      <c r="E56" s="222"/>
      <c r="F56" s="222"/>
      <c r="G56" s="134" t="s">
        <v>453</v>
      </c>
      <c r="H56" s="134" t="s">
        <v>453</v>
      </c>
      <c r="I56" s="134" t="s">
        <v>453</v>
      </c>
      <c r="J56" s="134" t="s">
        <v>453</v>
      </c>
      <c r="K56" s="134" t="s">
        <v>453</v>
      </c>
      <c r="L56" s="134" t="s">
        <v>453</v>
      </c>
      <c r="M56"/>
      <c r="N56"/>
      <c r="O56"/>
      <c r="P56"/>
      <c r="Q56"/>
      <c r="R56"/>
      <c r="S56"/>
      <c r="T56"/>
    </row>
    <row r="57" spans="1:20" ht="15.95" customHeight="1" x14ac:dyDescent="0.25">
      <c r="A57" s="215" t="s">
        <v>416</v>
      </c>
      <c r="B57" s="215"/>
      <c r="C57" s="215"/>
      <c r="D57" s="215"/>
      <c r="E57" s="215"/>
      <c r="F57" s="215"/>
      <c r="G57" s="134" t="s">
        <v>453</v>
      </c>
      <c r="H57" s="134" t="s">
        <v>453</v>
      </c>
      <c r="I57" s="134" t="s">
        <v>453</v>
      </c>
      <c r="J57" s="134" t="s">
        <v>453</v>
      </c>
      <c r="K57" s="134" t="s">
        <v>453</v>
      </c>
      <c r="L57" s="134" t="s">
        <v>453</v>
      </c>
      <c r="M57"/>
      <c r="N57"/>
      <c r="O57"/>
      <c r="P57"/>
      <c r="Q57"/>
      <c r="R57"/>
      <c r="S57"/>
      <c r="T57"/>
    </row>
    <row r="58" spans="1:20" ht="15.95" customHeight="1" x14ac:dyDescent="0.25">
      <c r="A58" s="222" t="s">
        <v>402</v>
      </c>
      <c r="B58" s="222"/>
      <c r="C58" s="222"/>
      <c r="D58" s="222"/>
      <c r="E58" s="222"/>
      <c r="F58" s="222"/>
      <c r="G58" s="134" t="s">
        <v>453</v>
      </c>
      <c r="H58" s="134" t="s">
        <v>453</v>
      </c>
      <c r="I58" s="134" t="s">
        <v>453</v>
      </c>
      <c r="J58" s="134" t="s">
        <v>453</v>
      </c>
      <c r="K58" s="134" t="s">
        <v>453</v>
      </c>
      <c r="L58" s="134" t="s">
        <v>453</v>
      </c>
      <c r="M58"/>
      <c r="N58"/>
      <c r="O58"/>
      <c r="P58"/>
      <c r="Q58"/>
      <c r="R58"/>
      <c r="S58"/>
      <c r="T58"/>
    </row>
    <row r="59" spans="1:20" ht="15.95" customHeight="1" x14ac:dyDescent="0.25">
      <c r="A59" s="222" t="s">
        <v>500</v>
      </c>
      <c r="B59" s="222"/>
      <c r="C59" s="222"/>
      <c r="D59" s="222"/>
      <c r="E59" s="222"/>
      <c r="F59" s="222"/>
      <c r="G59" s="134" t="s">
        <v>453</v>
      </c>
      <c r="H59" s="134" t="s">
        <v>453</v>
      </c>
      <c r="I59" s="134" t="s">
        <v>453</v>
      </c>
      <c r="J59" s="134" t="s">
        <v>453</v>
      </c>
      <c r="K59" s="134" t="s">
        <v>453</v>
      </c>
      <c r="L59" s="134" t="s">
        <v>453</v>
      </c>
      <c r="M59"/>
      <c r="N59"/>
      <c r="O59"/>
      <c r="P59"/>
      <c r="Q59"/>
      <c r="R59"/>
      <c r="S59"/>
      <c r="T59"/>
    </row>
    <row r="60" spans="1:20" ht="15.95" customHeight="1" x14ac:dyDescent="0.25">
      <c r="A60" s="222" t="s">
        <v>501</v>
      </c>
      <c r="B60" s="222"/>
      <c r="C60" s="222"/>
      <c r="D60" s="222"/>
      <c r="E60" s="222"/>
      <c r="F60" s="222"/>
      <c r="G60" s="134" t="s">
        <v>453</v>
      </c>
      <c r="H60" s="134" t="s">
        <v>453</v>
      </c>
      <c r="I60" s="134" t="s">
        <v>453</v>
      </c>
      <c r="J60" s="134" t="s">
        <v>453</v>
      </c>
      <c r="K60" s="134" t="s">
        <v>453</v>
      </c>
      <c r="L60" s="134" t="s">
        <v>453</v>
      </c>
      <c r="M60"/>
      <c r="N60"/>
      <c r="O60"/>
      <c r="P60"/>
      <c r="Q60"/>
      <c r="R60"/>
      <c r="S60"/>
      <c r="T60"/>
    </row>
    <row r="61" spans="1:20" ht="29.1" customHeight="1" x14ac:dyDescent="0.25">
      <c r="A61" s="215" t="s">
        <v>417</v>
      </c>
      <c r="B61" s="215"/>
      <c r="C61" s="215"/>
      <c r="D61" s="215"/>
      <c r="E61" s="215"/>
      <c r="F61" s="215"/>
      <c r="G61" s="134" t="s">
        <v>453</v>
      </c>
      <c r="H61" s="134" t="s">
        <v>453</v>
      </c>
      <c r="I61" s="134" t="s">
        <v>453</v>
      </c>
      <c r="J61" s="134" t="s">
        <v>453</v>
      </c>
      <c r="K61" s="134" t="s">
        <v>453</v>
      </c>
      <c r="L61" s="134" t="s">
        <v>453</v>
      </c>
      <c r="M61"/>
      <c r="N61"/>
      <c r="O61"/>
      <c r="P61"/>
      <c r="Q61"/>
      <c r="R61"/>
      <c r="S61"/>
      <c r="T61"/>
    </row>
    <row r="62" spans="1:20" ht="29.1" customHeight="1" x14ac:dyDescent="0.25">
      <c r="A62" s="215" t="s">
        <v>418</v>
      </c>
      <c r="B62" s="215"/>
      <c r="C62" s="215"/>
      <c r="D62" s="215"/>
      <c r="E62" s="215"/>
      <c r="F62" s="215"/>
      <c r="G62" s="134" t="s">
        <v>453</v>
      </c>
      <c r="H62" s="134" t="s">
        <v>453</v>
      </c>
      <c r="I62" s="134" t="s">
        <v>453</v>
      </c>
      <c r="J62" s="134" t="s">
        <v>453</v>
      </c>
      <c r="K62" s="134" t="s">
        <v>453</v>
      </c>
      <c r="L62" s="134" t="s">
        <v>453</v>
      </c>
      <c r="M62"/>
      <c r="N62"/>
      <c r="O62"/>
      <c r="P62"/>
      <c r="Q62"/>
      <c r="R62"/>
      <c r="S62"/>
      <c r="T62"/>
    </row>
    <row r="63" spans="1:20" ht="15" customHeight="1" x14ac:dyDescent="0.25">
      <c r="A63" s="220" t="s">
        <v>502</v>
      </c>
      <c r="B63" s="220"/>
      <c r="C63" s="220"/>
      <c r="D63" s="220"/>
      <c r="E63" s="220"/>
      <c r="F63" s="220"/>
      <c r="G63" s="134" t="s">
        <v>453</v>
      </c>
      <c r="H63" s="134" t="s">
        <v>453</v>
      </c>
      <c r="I63" s="134" t="s">
        <v>453</v>
      </c>
      <c r="J63" s="134" t="s">
        <v>453</v>
      </c>
      <c r="K63" s="134" t="s">
        <v>453</v>
      </c>
      <c r="L63" s="134" t="s">
        <v>453</v>
      </c>
      <c r="M63"/>
      <c r="N63"/>
      <c r="O63"/>
      <c r="P63"/>
      <c r="Q63"/>
      <c r="R63"/>
      <c r="S63"/>
      <c r="T63"/>
    </row>
    <row r="64" spans="1:20" ht="15" customHeight="1" x14ac:dyDescent="0.25">
      <c r="A64" s="216" t="s">
        <v>503</v>
      </c>
      <c r="B64" s="216"/>
      <c r="C64" s="216"/>
      <c r="D64" s="216"/>
      <c r="E64" s="216"/>
      <c r="F64" s="216"/>
      <c r="G64" s="134" t="s">
        <v>453</v>
      </c>
      <c r="H64" s="134" t="s">
        <v>453</v>
      </c>
      <c r="I64" s="134" t="s">
        <v>453</v>
      </c>
      <c r="J64" s="134" t="s">
        <v>453</v>
      </c>
      <c r="K64" s="134" t="s">
        <v>453</v>
      </c>
      <c r="L64" s="134" t="s">
        <v>453</v>
      </c>
      <c r="M64"/>
      <c r="N64"/>
      <c r="O64"/>
      <c r="P64"/>
      <c r="Q64"/>
      <c r="R64"/>
      <c r="S64"/>
      <c r="T64"/>
    </row>
    <row r="65" spans="1:20" ht="15" customHeight="1" x14ac:dyDescent="0.25">
      <c r="A65" s="217" t="s">
        <v>504</v>
      </c>
      <c r="B65" s="217"/>
      <c r="C65" s="217"/>
      <c r="D65" s="217"/>
      <c r="E65" s="217"/>
      <c r="F65" s="217"/>
      <c r="G65" s="134" t="s">
        <v>453</v>
      </c>
      <c r="H65" s="134" t="s">
        <v>453</v>
      </c>
      <c r="I65" s="134" t="s">
        <v>453</v>
      </c>
      <c r="J65" s="134" t="s">
        <v>453</v>
      </c>
      <c r="K65" s="134" t="s">
        <v>453</v>
      </c>
      <c r="L65" s="134" t="s">
        <v>453</v>
      </c>
      <c r="M65"/>
      <c r="N65"/>
      <c r="O65"/>
      <c r="P65"/>
      <c r="Q65"/>
      <c r="R65"/>
      <c r="S65"/>
      <c r="T65"/>
    </row>
    <row r="66" spans="1:20" ht="15" customHeight="1" x14ac:dyDescent="0.25">
      <c r="A66" s="215" t="s">
        <v>417</v>
      </c>
      <c r="B66" s="215"/>
      <c r="C66" s="215"/>
      <c r="D66" s="215"/>
      <c r="E66" s="215"/>
      <c r="F66" s="215"/>
      <c r="G66" s="134" t="s">
        <v>453</v>
      </c>
      <c r="H66" s="134" t="s">
        <v>453</v>
      </c>
      <c r="I66" s="134" t="s">
        <v>453</v>
      </c>
      <c r="J66" s="134" t="s">
        <v>453</v>
      </c>
      <c r="K66" s="134" t="s">
        <v>453</v>
      </c>
      <c r="L66" s="134" t="s">
        <v>453</v>
      </c>
      <c r="M66"/>
      <c r="N66"/>
      <c r="O66"/>
      <c r="P66"/>
      <c r="Q66"/>
      <c r="R66"/>
      <c r="S66"/>
      <c r="T66"/>
    </row>
    <row r="67" spans="1:20" ht="15" customHeight="1" x14ac:dyDescent="0.25">
      <c r="A67" s="215" t="s">
        <v>418</v>
      </c>
      <c r="B67" s="215"/>
      <c r="C67" s="215"/>
      <c r="D67" s="215"/>
      <c r="E67" s="215"/>
      <c r="F67" s="215"/>
      <c r="G67" s="134" t="s">
        <v>453</v>
      </c>
      <c r="H67" s="134" t="s">
        <v>453</v>
      </c>
      <c r="I67" s="134" t="s">
        <v>453</v>
      </c>
      <c r="J67" s="134" t="s">
        <v>453</v>
      </c>
      <c r="K67" s="134" t="s">
        <v>453</v>
      </c>
      <c r="L67" s="134" t="s">
        <v>453</v>
      </c>
      <c r="M67"/>
      <c r="N67"/>
      <c r="O67"/>
      <c r="P67"/>
      <c r="Q67"/>
      <c r="R67"/>
      <c r="S67"/>
      <c r="T67"/>
    </row>
    <row r="68" spans="1:20" ht="31.5" x14ac:dyDescent="0.25">
      <c r="A68" s="220" t="s">
        <v>502</v>
      </c>
      <c r="B68" s="220"/>
      <c r="C68" s="220"/>
      <c r="D68" s="220"/>
      <c r="E68" s="220"/>
      <c r="F68" s="220"/>
      <c r="G68" s="134" t="s">
        <v>453</v>
      </c>
      <c r="H68" s="134" t="s">
        <v>453</v>
      </c>
      <c r="I68" s="134" t="s">
        <v>453</v>
      </c>
      <c r="J68" s="134" t="s">
        <v>453</v>
      </c>
      <c r="K68" s="134" t="s">
        <v>453</v>
      </c>
      <c r="L68" s="134" t="s">
        <v>453</v>
      </c>
    </row>
    <row r="69" spans="1:20" ht="31.5" x14ac:dyDescent="0.25">
      <c r="A69" s="216" t="s">
        <v>503</v>
      </c>
      <c r="B69" s="216"/>
      <c r="C69" s="216"/>
      <c r="D69" s="216"/>
      <c r="E69" s="216"/>
      <c r="F69" s="216"/>
      <c r="G69" s="134" t="s">
        <v>453</v>
      </c>
      <c r="H69" s="134" t="s">
        <v>453</v>
      </c>
      <c r="I69" s="134" t="s">
        <v>453</v>
      </c>
      <c r="J69" s="134" t="s">
        <v>453</v>
      </c>
      <c r="K69" s="134" t="s">
        <v>453</v>
      </c>
      <c r="L69" s="134" t="s">
        <v>453</v>
      </c>
    </row>
    <row r="70" spans="1:20" ht="31.5" x14ac:dyDescent="0.25">
      <c r="A70" s="217" t="s">
        <v>504</v>
      </c>
      <c r="B70" s="217"/>
      <c r="C70" s="217"/>
      <c r="D70" s="217"/>
      <c r="E70" s="217"/>
      <c r="F70" s="217"/>
      <c r="G70" s="134" t="s">
        <v>453</v>
      </c>
      <c r="H70" s="134" t="s">
        <v>453</v>
      </c>
      <c r="I70" s="134" t="s">
        <v>453</v>
      </c>
      <c r="J70" s="134" t="s">
        <v>453</v>
      </c>
      <c r="K70" s="134" t="s">
        <v>453</v>
      </c>
      <c r="L70" s="134" t="s">
        <v>453</v>
      </c>
    </row>
    <row r="71" spans="1:20" ht="31.5" x14ac:dyDescent="0.25">
      <c r="A71" s="215" t="s">
        <v>419</v>
      </c>
      <c r="B71" s="215"/>
      <c r="C71" s="215"/>
      <c r="D71" s="215"/>
      <c r="E71" s="215"/>
      <c r="F71" s="215"/>
      <c r="G71" s="134" t="s">
        <v>453</v>
      </c>
      <c r="H71" s="134" t="s">
        <v>453</v>
      </c>
      <c r="I71" s="134" t="s">
        <v>453</v>
      </c>
      <c r="J71" s="134" t="s">
        <v>453</v>
      </c>
      <c r="K71" s="134" t="s">
        <v>453</v>
      </c>
      <c r="L71" s="134" t="s">
        <v>453</v>
      </c>
    </row>
    <row r="72" spans="1:20" ht="15.75" x14ac:dyDescent="0.25">
      <c r="A72" s="215" t="s">
        <v>420</v>
      </c>
      <c r="B72" s="215"/>
      <c r="C72" s="215"/>
      <c r="D72" s="215"/>
      <c r="E72" s="215"/>
      <c r="F72" s="215"/>
      <c r="G72" s="219" t="s">
        <v>477</v>
      </c>
      <c r="H72" s="219"/>
      <c r="I72" s="219"/>
      <c r="J72" s="219"/>
      <c r="K72" s="219"/>
      <c r="L72" s="219"/>
    </row>
    <row r="73" spans="1:20" x14ac:dyDescent="0.25">
      <c r="A73" s="220" t="s">
        <v>481</v>
      </c>
      <c r="B73" s="220"/>
      <c r="C73" s="220"/>
      <c r="D73" s="220"/>
      <c r="E73" s="220"/>
      <c r="F73" s="220"/>
      <c r="G73" s="229" t="s">
        <v>421</v>
      </c>
      <c r="H73" s="229"/>
      <c r="I73" s="229"/>
      <c r="J73" s="229"/>
      <c r="K73" s="229"/>
      <c r="L73" s="229"/>
    </row>
    <row r="74" spans="1:20" x14ac:dyDescent="0.25">
      <c r="A74" s="216" t="s">
        <v>482</v>
      </c>
      <c r="B74" s="216"/>
      <c r="C74" s="216"/>
      <c r="D74" s="216"/>
      <c r="E74" s="216"/>
      <c r="F74" s="216"/>
      <c r="G74" s="230"/>
      <c r="H74" s="231"/>
      <c r="I74" s="231"/>
      <c r="J74" s="231"/>
      <c r="K74" s="231"/>
      <c r="L74" s="232"/>
    </row>
    <row r="75" spans="1:20" x14ac:dyDescent="0.25">
      <c r="A75" s="216" t="s">
        <v>483</v>
      </c>
      <c r="B75" s="216"/>
      <c r="C75" s="216"/>
      <c r="D75" s="216"/>
      <c r="E75" s="216"/>
      <c r="F75" s="216"/>
      <c r="G75" s="230"/>
      <c r="H75" s="231"/>
      <c r="I75" s="231"/>
      <c r="J75" s="231"/>
      <c r="K75" s="231"/>
      <c r="L75" s="232"/>
    </row>
    <row r="76" spans="1:20" x14ac:dyDescent="0.25">
      <c r="A76" s="216" t="s">
        <v>484</v>
      </c>
      <c r="B76" s="216"/>
      <c r="C76" s="216"/>
      <c r="D76" s="216"/>
      <c r="E76" s="216"/>
      <c r="F76" s="216"/>
      <c r="G76" s="230"/>
      <c r="H76" s="231"/>
      <c r="I76" s="231"/>
      <c r="J76" s="231"/>
      <c r="K76" s="231"/>
      <c r="L76" s="232"/>
    </row>
    <row r="77" spans="1:20" x14ac:dyDescent="0.25">
      <c r="A77" s="217" t="s">
        <v>485</v>
      </c>
      <c r="B77" s="217"/>
      <c r="C77" s="217"/>
      <c r="D77" s="217"/>
      <c r="E77" s="217"/>
      <c r="F77" s="217"/>
      <c r="G77" s="233"/>
      <c r="H77" s="234"/>
      <c r="I77" s="234"/>
      <c r="J77" s="234"/>
      <c r="K77" s="234"/>
      <c r="L77" s="235"/>
    </row>
  </sheetData>
  <mergeCells count="85">
    <mergeCell ref="A71:F71"/>
    <mergeCell ref="A72:F72"/>
    <mergeCell ref="G72:L72"/>
    <mergeCell ref="A73:F73"/>
    <mergeCell ref="G73:L77"/>
    <mergeCell ref="A74:F74"/>
    <mergeCell ref="A75:F75"/>
    <mergeCell ref="A76:F76"/>
    <mergeCell ref="A77:F77"/>
    <mergeCell ref="A68:F68"/>
    <mergeCell ref="A69:F69"/>
    <mergeCell ref="A70:F70"/>
    <mergeCell ref="A62:F62"/>
    <mergeCell ref="A63:F63"/>
    <mergeCell ref="A40:F40"/>
    <mergeCell ref="A59:F59"/>
    <mergeCell ref="A60:F60"/>
    <mergeCell ref="G55:L55"/>
    <mergeCell ref="A56:F56"/>
    <mergeCell ref="A57:F57"/>
    <mergeCell ref="A58:F58"/>
    <mergeCell ref="A41:F41"/>
    <mergeCell ref="A42:F42"/>
    <mergeCell ref="A43:F43"/>
    <mergeCell ref="A44:F44"/>
    <mergeCell ref="A45:F45"/>
    <mergeCell ref="A46:F46"/>
    <mergeCell ref="G46:L46"/>
    <mergeCell ref="A47:F47"/>
    <mergeCell ref="G47:L47"/>
    <mergeCell ref="A35:F35"/>
    <mergeCell ref="G35:L35"/>
    <mergeCell ref="A36:F36"/>
    <mergeCell ref="G36:L36"/>
    <mergeCell ref="A37:F37"/>
    <mergeCell ref="G37:L37"/>
    <mergeCell ref="A13:G13"/>
    <mergeCell ref="A15:G15"/>
    <mergeCell ref="A16:G16"/>
    <mergeCell ref="A18:G18"/>
    <mergeCell ref="A20:F20"/>
    <mergeCell ref="A5:G5"/>
    <mergeCell ref="A7:G7"/>
    <mergeCell ref="A9:G9"/>
    <mergeCell ref="A10:G10"/>
    <mergeCell ref="A12:G12"/>
    <mergeCell ref="A21:F21"/>
    <mergeCell ref="A22:F22"/>
    <mergeCell ref="A23:F23"/>
    <mergeCell ref="A24:F24"/>
    <mergeCell ref="A28:F28"/>
    <mergeCell ref="A25:F25"/>
    <mergeCell ref="A26:F26"/>
    <mergeCell ref="A27:F27"/>
    <mergeCell ref="A29:F29"/>
    <mergeCell ref="G29:L29"/>
    <mergeCell ref="A30:F30"/>
    <mergeCell ref="A48:F48"/>
    <mergeCell ref="G48:L48"/>
    <mergeCell ref="A32:F32"/>
    <mergeCell ref="G32:L32"/>
    <mergeCell ref="A33:F33"/>
    <mergeCell ref="G33:L33"/>
    <mergeCell ref="A34:F34"/>
    <mergeCell ref="G34:L34"/>
    <mergeCell ref="G30:L30"/>
    <mergeCell ref="A31:F31"/>
    <mergeCell ref="G31:L31"/>
    <mergeCell ref="A38:F38"/>
    <mergeCell ref="A39:F39"/>
    <mergeCell ref="A55:F55"/>
    <mergeCell ref="A52:F52"/>
    <mergeCell ref="A53:F53"/>
    <mergeCell ref="A54:F54"/>
    <mergeCell ref="A49:F49"/>
    <mergeCell ref="G49:L49"/>
    <mergeCell ref="A50:F50"/>
    <mergeCell ref="G50:L50"/>
    <mergeCell ref="A51:F51"/>
    <mergeCell ref="G51:L51"/>
    <mergeCell ref="A61:F61"/>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G_000-56-1-07.10-0136</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G_000-56-1-07.10-0136</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G_000-56-1-07.10-0136</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G_000-56-1-07.10-0136</v>
      </c>
      <c r="B12" s="146"/>
      <c r="C12" s="146"/>
    </row>
    <row r="13" spans="1:3" x14ac:dyDescent="0.25">
      <c r="A13" s="144" t="s">
        <v>6</v>
      </c>
      <c r="B13" s="144"/>
      <c r="C13" s="144"/>
    </row>
    <row r="15" spans="1:3" x14ac:dyDescent="0.25">
      <c r="A15" s="148" t="str">
        <f>'1. паспорт местоположение '!A15:C15</f>
        <v>Приобретение полуприцепа тяжеловоза, грузоподъемностью от 20 до 40 т (1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полуприцепа тяжеловоза, грузоподъемностью от 20 до 40 т (1 шт.)</v>
      </c>
    </row>
    <row r="24" spans="1:3" ht="47.25" x14ac:dyDescent="0.25">
      <c r="A24" s="5">
        <v>3</v>
      </c>
      <c r="B24" s="2" t="s">
        <v>92</v>
      </c>
      <c r="C24" s="38" t="s">
        <v>537</v>
      </c>
    </row>
    <row r="25" spans="1:3" ht="31.5" x14ac:dyDescent="0.25">
      <c r="A25" s="5">
        <v>4</v>
      </c>
      <c r="B25" s="2" t="s">
        <v>93</v>
      </c>
      <c r="C25" s="31" t="s">
        <v>523</v>
      </c>
    </row>
    <row r="26" spans="1:3" ht="31.5" x14ac:dyDescent="0.25">
      <c r="A26" s="5">
        <v>5</v>
      </c>
      <c r="B26" s="2" t="s">
        <v>94</v>
      </c>
      <c r="C26" s="38" t="s">
        <v>427</v>
      </c>
    </row>
    <row r="27" spans="1:3" ht="38.25" customHeight="1" x14ac:dyDescent="0.25">
      <c r="A27" s="5">
        <v>6</v>
      </c>
      <c r="B27" s="2" t="s">
        <v>95</v>
      </c>
      <c r="C27" s="37" t="s">
        <v>522</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G_000-56-1-07.10-0136</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полуприцепа тяжеловоза, грузоподъемностью от 20 до 40 т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G_000-56-1-07.10-0136</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G_000-56-1-07.10-0136</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55" t="s">
        <v>139</v>
      </c>
      <c r="B20" s="155"/>
      <c r="C20" s="155"/>
      <c r="D20" s="155"/>
      <c r="E20" s="155" t="s">
        <v>140</v>
      </c>
      <c r="F20" s="155"/>
    </row>
    <row r="21" spans="1:63" ht="15.95" customHeight="1" thickBot="1" x14ac:dyDescent="0.3">
      <c r="A21" s="156" t="s">
        <v>141</v>
      </c>
      <c r="B21" s="156"/>
      <c r="C21" s="156"/>
      <c r="D21" s="156"/>
      <c r="E21" s="157">
        <v>1943027.97</v>
      </c>
      <c r="F21" s="157"/>
      <c r="H21" s="155" t="s">
        <v>142</v>
      </c>
      <c r="I21" s="155"/>
      <c r="J21" s="15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9" t="s">
        <v>143</v>
      </c>
      <c r="B22" s="159"/>
      <c r="C22" s="159"/>
      <c r="D22" s="159"/>
      <c r="E22" s="158"/>
      <c r="F22" s="158"/>
      <c r="G22" s="14"/>
      <c r="H22" s="151" t="s">
        <v>144</v>
      </c>
      <c r="I22" s="151"/>
      <c r="J22" s="151"/>
      <c r="K22" s="160" t="s">
        <v>421</v>
      </c>
      <c r="L22" s="16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9" t="s">
        <v>145</v>
      </c>
      <c r="B23" s="159"/>
      <c r="C23" s="159"/>
      <c r="D23" s="159"/>
      <c r="E23" s="162">
        <v>7</v>
      </c>
      <c r="F23" s="162"/>
      <c r="G23" s="14"/>
      <c r="H23" s="151" t="s">
        <v>146</v>
      </c>
      <c r="I23" s="151"/>
      <c r="J23" s="151"/>
      <c r="K23" s="160" t="s">
        <v>421</v>
      </c>
      <c r="L23" s="16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1" t="s">
        <v>147</v>
      </c>
      <c r="B24" s="161"/>
      <c r="C24" s="161"/>
      <c r="D24" s="161"/>
      <c r="E24" s="162">
        <v>1</v>
      </c>
      <c r="F24" s="162"/>
      <c r="G24" s="14"/>
      <c r="H24" s="151" t="s">
        <v>148</v>
      </c>
      <c r="I24" s="151"/>
      <c r="J24" s="151"/>
      <c r="K24" s="158"/>
      <c r="L24" s="15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6" t="s">
        <v>149</v>
      </c>
      <c r="B25" s="156"/>
      <c r="C25" s="156"/>
      <c r="D25" s="156"/>
      <c r="E25" s="158"/>
      <c r="F25" s="15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9" t="s">
        <v>150</v>
      </c>
      <c r="B26" s="159"/>
      <c r="C26" s="159"/>
      <c r="D26" s="159"/>
      <c r="E26" s="158"/>
      <c r="F26" s="158"/>
      <c r="H26" s="152" t="s">
        <v>443</v>
      </c>
      <c r="I26" s="152"/>
      <c r="J26" s="152"/>
      <c r="K26" s="152"/>
      <c r="L26" s="152"/>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9" t="s">
        <v>151</v>
      </c>
      <c r="B27" s="159"/>
      <c r="C27" s="159"/>
      <c r="D27" s="159"/>
      <c r="E27" s="158"/>
      <c r="F27" s="15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9" t="s">
        <v>152</v>
      </c>
      <c r="B28" s="159"/>
      <c r="C28" s="159"/>
      <c r="D28" s="159"/>
      <c r="E28" s="158"/>
      <c r="F28" s="15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9" t="s">
        <v>153</v>
      </c>
      <c r="B29" s="159"/>
      <c r="C29" s="159"/>
      <c r="D29" s="159"/>
      <c r="E29" s="158"/>
      <c r="F29" s="15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9" t="s">
        <v>154</v>
      </c>
      <c r="B30" s="159"/>
      <c r="C30" s="159"/>
      <c r="D30" s="159"/>
      <c r="E30" s="158"/>
      <c r="F30" s="15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9"/>
      <c r="B31" s="159"/>
      <c r="C31" s="159"/>
      <c r="D31" s="159"/>
      <c r="E31" s="160"/>
      <c r="F31" s="16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1" t="s">
        <v>155</v>
      </c>
      <c r="B32" s="161"/>
      <c r="C32" s="161"/>
      <c r="D32" s="161"/>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6"/>
      <c r="B33" s="156"/>
      <c r="C33" s="156"/>
      <c r="D33" s="156"/>
      <c r="E33" s="160"/>
      <c r="F33" s="16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9" t="s">
        <v>156</v>
      </c>
      <c r="B34" s="159"/>
      <c r="C34" s="159"/>
      <c r="D34" s="159"/>
      <c r="E34" s="158"/>
      <c r="F34" s="15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1" t="s">
        <v>157</v>
      </c>
      <c r="B35" s="161"/>
      <c r="C35" s="161"/>
      <c r="D35" s="161"/>
      <c r="E35" s="158"/>
      <c r="F35" s="15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6" t="s">
        <v>158</v>
      </c>
      <c r="B36" s="156"/>
      <c r="C36" s="156"/>
      <c r="D36" s="156"/>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9" t="s">
        <v>159</v>
      </c>
      <c r="B37" s="159"/>
      <c r="C37" s="159"/>
      <c r="D37" s="159"/>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9" t="s">
        <v>160</v>
      </c>
      <c r="B38" s="159"/>
      <c r="C38" s="159"/>
      <c r="D38" s="159"/>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9" t="s">
        <v>161</v>
      </c>
      <c r="B39" s="159"/>
      <c r="C39" s="159"/>
      <c r="D39" s="159"/>
      <c r="E39" s="158"/>
      <c r="F39" s="15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9" t="s">
        <v>162</v>
      </c>
      <c r="B40" s="159"/>
      <c r="C40" s="159"/>
      <c r="D40" s="159"/>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9" t="s">
        <v>163</v>
      </c>
      <c r="B41" s="159"/>
      <c r="C41" s="159"/>
      <c r="D41" s="159"/>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1" t="s">
        <v>164</v>
      </c>
      <c r="B42" s="161"/>
      <c r="C42" s="161"/>
      <c r="D42" s="161"/>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6" t="s">
        <v>165</v>
      </c>
      <c r="B43" s="156"/>
      <c r="C43" s="156"/>
      <c r="D43" s="156"/>
      <c r="E43" s="163" t="s">
        <v>444</v>
      </c>
      <c r="F43" s="163"/>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3" t="s">
        <v>166</v>
      </c>
      <c r="B44" s="153"/>
      <c r="C44" s="153"/>
      <c r="D44" s="153"/>
      <c r="E44" s="154"/>
      <c r="F44" s="154"/>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3" t="s">
        <v>167</v>
      </c>
      <c r="B45" s="153"/>
      <c r="C45" s="153"/>
      <c r="D45" s="153"/>
      <c r="E45" s="154"/>
      <c r="F45" s="154"/>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3" t="s">
        <v>446</v>
      </c>
      <c r="B46" s="153"/>
      <c r="C46" s="153"/>
      <c r="D46" s="153"/>
      <c r="E46" s="154"/>
      <c r="F46" s="154"/>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444</v>
      </c>
      <c r="F48" s="163"/>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3" t="s">
        <v>169</v>
      </c>
      <c r="B49" s="153"/>
      <c r="C49" s="153"/>
      <c r="D49" s="153"/>
      <c r="E49" s="154"/>
      <c r="F49" s="154"/>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3" t="s">
        <v>170</v>
      </c>
      <c r="B50" s="153"/>
      <c r="C50" s="153"/>
      <c r="D50" s="153"/>
      <c r="E50" s="154"/>
      <c r="F50" s="154"/>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3" t="s">
        <v>171</v>
      </c>
      <c r="B51" s="153"/>
      <c r="C51" s="153"/>
      <c r="D51" s="153"/>
      <c r="E51" s="154"/>
      <c r="F51" s="154"/>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3" t="s">
        <v>172</v>
      </c>
      <c r="B52" s="153"/>
      <c r="C52" s="153"/>
      <c r="D52" s="153"/>
      <c r="E52" s="154"/>
      <c r="F52" s="154"/>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444</v>
      </c>
      <c r="F54" s="163"/>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3" t="s">
        <v>174</v>
      </c>
      <c r="B55" s="153"/>
      <c r="C55" s="153"/>
      <c r="D55" s="153"/>
      <c r="E55" s="154"/>
      <c r="F55" s="154"/>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3" t="s">
        <v>175</v>
      </c>
      <c r="B56" s="153"/>
      <c r="C56" s="153"/>
      <c r="D56" s="153"/>
      <c r="E56" s="154"/>
      <c r="F56" s="154"/>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3" t="s">
        <v>176</v>
      </c>
      <c r="B57" s="153"/>
      <c r="C57" s="153"/>
      <c r="D57" s="153"/>
      <c r="E57" s="154"/>
      <c r="F57" s="154"/>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3" t="s">
        <v>447</v>
      </c>
      <c r="B58" s="153"/>
      <c r="C58" s="153"/>
      <c r="D58" s="153"/>
      <c r="E58" s="154"/>
      <c r="F58" s="154"/>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3" t="s">
        <v>177</v>
      </c>
      <c r="B59" s="153"/>
      <c r="C59" s="153"/>
      <c r="D59" s="153"/>
      <c r="E59" s="154"/>
      <c r="F59" s="154"/>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3" t="s">
        <v>448</v>
      </c>
      <c r="B60" s="153"/>
      <c r="C60" s="153"/>
      <c r="D60" s="153"/>
      <c r="E60" s="154"/>
      <c r="F60" s="154"/>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3" t="s">
        <v>178</v>
      </c>
      <c r="B61" s="153"/>
      <c r="C61" s="153"/>
      <c r="D61" s="153"/>
      <c r="E61" s="154"/>
      <c r="F61" s="154"/>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3" t="s">
        <v>184</v>
      </c>
      <c r="B62" s="153"/>
      <c r="C62" s="153"/>
      <c r="D62" s="153"/>
      <c r="E62" s="154"/>
      <c r="F62" s="154"/>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3" t="s">
        <v>179</v>
      </c>
      <c r="B63" s="153"/>
      <c r="C63" s="153"/>
      <c r="D63" s="153"/>
      <c r="E63" s="154"/>
      <c r="F63" s="154"/>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3" t="s">
        <v>180</v>
      </c>
      <c r="B64" s="153"/>
      <c r="C64" s="153"/>
      <c r="D64" s="153"/>
      <c r="E64" s="154"/>
      <c r="F64" s="154"/>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3" t="s">
        <v>181</v>
      </c>
      <c r="B65" s="153"/>
      <c r="C65" s="153"/>
      <c r="D65" s="153"/>
      <c r="E65" s="154"/>
      <c r="F65" s="154"/>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3" t="s">
        <v>182</v>
      </c>
      <c r="B66" s="153"/>
      <c r="C66" s="153"/>
      <c r="D66" s="153"/>
      <c r="E66" s="154"/>
      <c r="F66" s="154"/>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5" t="s">
        <v>183</v>
      </c>
      <c r="B68" s="165"/>
      <c r="C68" s="165"/>
      <c r="D68" s="165"/>
      <c r="E68" s="163" t="s">
        <v>444</v>
      </c>
      <c r="F68" s="163"/>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3" t="s">
        <v>184</v>
      </c>
      <c r="B69" s="153"/>
      <c r="C69" s="153"/>
      <c r="D69" s="153"/>
      <c r="E69" s="154"/>
      <c r="F69" s="154"/>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3" t="s">
        <v>178</v>
      </c>
      <c r="B70" s="153"/>
      <c r="C70" s="153"/>
      <c r="D70" s="153"/>
      <c r="E70" s="154"/>
      <c r="F70" s="154"/>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3" t="s">
        <v>179</v>
      </c>
      <c r="B71" s="153"/>
      <c r="C71" s="153"/>
      <c r="D71" s="153"/>
      <c r="E71" s="154"/>
      <c r="F71" s="154"/>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3" t="s">
        <v>181</v>
      </c>
      <c r="B72" s="153"/>
      <c r="C72" s="153"/>
      <c r="D72" s="153"/>
      <c r="E72" s="154"/>
      <c r="F72" s="154"/>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3" t="s">
        <v>185</v>
      </c>
      <c r="B73" s="153"/>
      <c r="C73" s="153"/>
      <c r="D73" s="153"/>
      <c r="E73" s="154"/>
      <c r="F73" s="154"/>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3" t="s">
        <v>186</v>
      </c>
      <c r="B74" s="153"/>
      <c r="C74" s="153"/>
      <c r="D74" s="153"/>
      <c r="E74" s="154"/>
      <c r="F74" s="154"/>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3" t="s">
        <v>187</v>
      </c>
      <c r="B75" s="153"/>
      <c r="C75" s="153"/>
      <c r="D75" s="153"/>
      <c r="E75" s="166"/>
      <c r="F75" s="16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3" t="s">
        <v>188</v>
      </c>
      <c r="B76" s="153"/>
      <c r="C76" s="153"/>
      <c r="D76" s="153"/>
      <c r="E76" s="154"/>
      <c r="F76" s="154"/>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3" t="s">
        <v>189</v>
      </c>
      <c r="B77" s="153"/>
      <c r="C77" s="153"/>
      <c r="D77" s="153"/>
      <c r="E77" s="154"/>
      <c r="F77" s="154"/>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3" t="s">
        <v>449</v>
      </c>
      <c r="B78" s="153"/>
      <c r="C78" s="153"/>
      <c r="D78" s="153"/>
      <c r="E78" s="154"/>
      <c r="F78" s="154"/>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3" t="s">
        <v>190</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3" t="s">
        <v>450</v>
      </c>
      <c r="B80" s="153"/>
      <c r="C80" s="153"/>
      <c r="D80" s="153"/>
      <c r="E80" s="154"/>
      <c r="F80" s="154"/>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3" t="s">
        <v>451</v>
      </c>
      <c r="B81" s="153"/>
      <c r="C81" s="153"/>
      <c r="D81" s="153"/>
      <c r="E81" s="154"/>
      <c r="F81" s="154"/>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68"/>
      <c r="F82" s="168"/>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51" t="s">
        <v>421</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51" t="s">
        <v>421</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9" t="s">
        <v>196</v>
      </c>
      <c r="B85" s="169"/>
      <c r="C85" s="169"/>
      <c r="D85" s="169"/>
      <c r="E85" s="170" t="s">
        <v>421</v>
      </c>
      <c r="F85" s="170"/>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9" t="s">
        <v>196</v>
      </c>
      <c r="B86" s="169"/>
      <c r="C86" s="169"/>
      <c r="D86" s="169"/>
      <c r="E86" s="170"/>
      <c r="F86" s="17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9" zoomScale="80" zoomScaleNormal="80" workbookViewId="0">
      <selection activeCell="I56" sqref="I56"/>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G_000-56-1-07.10-0136</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42856</v>
      </c>
      <c r="D39" s="40">
        <v>42916</v>
      </c>
      <c r="E39" s="40">
        <v>42856</v>
      </c>
      <c r="F39" s="40">
        <v>42916</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98.25" customHeight="1" x14ac:dyDescent="0.25">
      <c r="A42" s="2" t="s">
        <v>249</v>
      </c>
      <c r="B42" s="2" t="s">
        <v>250</v>
      </c>
      <c r="C42" s="40" t="s">
        <v>486</v>
      </c>
      <c r="D42" s="40" t="s">
        <v>486</v>
      </c>
      <c r="E42" s="40" t="s">
        <v>486</v>
      </c>
      <c r="F42" s="40" t="s">
        <v>486</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115.5" customHeight="1" x14ac:dyDescent="0.25">
      <c r="A52" s="2" t="s">
        <v>268</v>
      </c>
      <c r="B52" s="2" t="s">
        <v>269</v>
      </c>
      <c r="C52" s="40" t="s">
        <v>541</v>
      </c>
      <c r="D52" s="40" t="s">
        <v>541</v>
      </c>
      <c r="E52" s="40" t="s">
        <v>541</v>
      </c>
      <c r="F52" s="40" t="s">
        <v>541</v>
      </c>
      <c r="G52" s="2"/>
      <c r="H52" s="2"/>
      <c r="I52" s="151"/>
      <c r="J52" s="151"/>
      <c r="K52" s="151"/>
      <c r="L52" s="151"/>
    </row>
    <row r="53" spans="1:12" ht="32.1" customHeight="1" x14ac:dyDescent="0.25">
      <c r="A53" s="2" t="s">
        <v>270</v>
      </c>
      <c r="B53" s="2" t="s">
        <v>271</v>
      </c>
      <c r="C53" s="143"/>
      <c r="D53" s="143"/>
      <c r="E53" s="51"/>
      <c r="F53" s="51"/>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2019-04-11T12:47:37Z</dcterms:modified>
</cp:coreProperties>
</file>